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1#楼" sheetId="1" r:id="rId1"/>
    <sheet name="2#楼" sheetId="5" r:id="rId2"/>
    <sheet name="3#楼" sheetId="2" r:id="rId3"/>
    <sheet name="4#楼" sheetId="3" r:id="rId4"/>
    <sheet name="地下室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<sst xmlns="http://schemas.openxmlformats.org/spreadsheetml/2006/main" count="1080" uniqueCount="170">
  <si>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号楼</t>
    </r>
  </si>
  <si>
    <t>楼栋</t>
  </si>
  <si>
    <t>名称</t>
  </si>
  <si>
    <t>型号</t>
  </si>
  <si>
    <t>单位</t>
  </si>
  <si>
    <t>数量</t>
  </si>
  <si>
    <t>风量m3/h</t>
  </si>
  <si>
    <t>冷量（kw）</t>
  </si>
  <si>
    <t>热量（kw）</t>
  </si>
  <si>
    <t>用电功率（kw）</t>
  </si>
  <si>
    <t>总用电功率（kw）</t>
  </si>
  <si>
    <t>备注</t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</si>
  <si>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1F</t>
    </r>
  </si>
  <si>
    <t>风机盘管</t>
  </si>
  <si>
    <t>42CT00430V</t>
  </si>
  <si>
    <t>台</t>
  </si>
  <si>
    <r>
      <rPr>
        <sz val="11"/>
        <color theme="1"/>
        <rFont val="Times New Roman"/>
        <charset val="134"/>
      </rPr>
      <t>220V</t>
    </r>
    <r>
      <rPr>
        <sz val="11"/>
        <color theme="1"/>
        <rFont val="宋体"/>
        <charset val="134"/>
      </rPr>
      <t>，开利</t>
    </r>
  </si>
  <si>
    <t>42CT00620V</t>
  </si>
  <si>
    <t>42CT00820V</t>
  </si>
  <si>
    <t>组合式风柜</t>
  </si>
  <si>
    <t>39G1419</t>
  </si>
  <si>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，开利</t>
    </r>
  </si>
  <si>
    <t>新风机</t>
  </si>
  <si>
    <t>39G0710</t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</si>
  <si>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2F</t>
    </r>
  </si>
  <si>
    <t>39G0608</t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</si>
  <si>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3F</t>
    </r>
  </si>
  <si>
    <t>42CT00220V</t>
  </si>
  <si>
    <t>39G0609</t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</si>
  <si>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4F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</si>
  <si>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5F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</si>
  <si>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6F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</si>
  <si>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7F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</si>
  <si>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8F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</si>
  <si>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9F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</si>
  <si>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10F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</si>
  <si>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11F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</si>
  <si>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12F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</si>
  <si>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13F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</si>
  <si>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14F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</si>
  <si>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15F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</si>
  <si>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16F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</si>
  <si>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17F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</si>
  <si>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18F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</si>
  <si>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19F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</si>
  <si>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20F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</si>
  <si>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21F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</si>
  <si>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22F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</si>
  <si>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23F</t>
    </r>
  </si>
  <si>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24F</t>
    </r>
  </si>
  <si>
    <t>需维保楼层为 1F、2F、3F、7F、8F、10F、11F、12F、18F、19F、21F、22F、具体情况已实地为准</t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</si>
  <si>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</si>
  <si>
    <t>功率（kw）</t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</si>
  <si>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1F</t>
    </r>
  </si>
  <si>
    <t>DBFP04A7A</t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</si>
  <si>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2F</t>
    </r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</si>
  <si>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3F</t>
    </r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</si>
  <si>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4F</t>
    </r>
  </si>
  <si>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5F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</si>
  <si>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</si>
  <si>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Times New Roman"/>
        <charset val="134"/>
      </rPr>
      <t>3#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1F</t>
    </r>
  </si>
  <si>
    <t>39G0610</t>
  </si>
  <si>
    <t>47.15</t>
  </si>
  <si>
    <t>65.82</t>
  </si>
  <si>
    <t>39G0911</t>
  </si>
  <si>
    <t>33.62</t>
  </si>
  <si>
    <t>44.18</t>
  </si>
  <si>
    <t>39G0707</t>
  </si>
  <si>
    <t>2500.0</t>
  </si>
  <si>
    <t>37.71</t>
  </si>
  <si>
    <r>
      <rPr>
        <sz val="11"/>
        <color theme="1"/>
        <rFont val="Times New Roman"/>
        <charset val="134"/>
      </rPr>
      <t>3#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2F</t>
    </r>
  </si>
  <si>
    <t>2500</t>
  </si>
  <si>
    <t>33.84</t>
  </si>
  <si>
    <t>2000</t>
  </si>
  <si>
    <t>29.5</t>
  </si>
  <si>
    <t>3500</t>
  </si>
  <si>
    <t>40.35</t>
  </si>
  <si>
    <t>4000</t>
  </si>
  <si>
    <t>58.61</t>
  </si>
  <si>
    <t>39G0811</t>
  </si>
  <si>
    <t>5000</t>
  </si>
  <si>
    <t>65.7</t>
  </si>
  <si>
    <t>68.63</t>
  </si>
  <si>
    <t>3000</t>
  </si>
  <si>
    <t>37.24</t>
  </si>
  <si>
    <t>39G0711</t>
  </si>
  <si>
    <t>4500</t>
  </si>
  <si>
    <t>57.36</t>
  </si>
  <si>
    <t>66.34</t>
  </si>
  <si>
    <t>49.45</t>
  </si>
  <si>
    <t>55.6</t>
  </si>
  <si>
    <r>
      <rPr>
        <sz val="11"/>
        <color theme="1"/>
        <rFont val="Times New Roman"/>
        <charset val="134"/>
      </rPr>
      <t>3#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3F</t>
    </r>
  </si>
  <si>
    <r>
      <rPr>
        <sz val="11"/>
        <color theme="1"/>
        <rFont val="Times New Roman"/>
        <charset val="134"/>
      </rPr>
      <t>3#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4F</t>
    </r>
  </si>
  <si>
    <t>5500</t>
  </si>
  <si>
    <t>63.25</t>
  </si>
  <si>
    <t>73.42</t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</si>
  <si>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</si>
  <si>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1F</t>
    </r>
  </si>
  <si>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2F</t>
    </r>
  </si>
  <si>
    <t>6000</t>
  </si>
  <si>
    <t>90.6</t>
  </si>
  <si>
    <t>100.4</t>
  </si>
  <si>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3F</t>
    </r>
  </si>
  <si>
    <t>DBFP04A</t>
  </si>
  <si>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4F</t>
    </r>
  </si>
  <si>
    <t>39.07</t>
  </si>
  <si>
    <t>43.74</t>
  </si>
  <si>
    <t>78.38</t>
  </si>
  <si>
    <t>86.51</t>
  </si>
  <si>
    <t>地下室</t>
  </si>
  <si>
    <t>地下室核医学区</t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</si>
  <si>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X-III-B1-1</t>
    </r>
    <r>
      <rPr>
        <sz val="11"/>
        <color theme="1"/>
        <rFont val="宋体"/>
        <charset val="134"/>
      </rPr>
      <t>）</t>
    </r>
  </si>
  <si>
    <t>地下室食堂区/商业</t>
  </si>
  <si>
    <t>吊顶式风柜</t>
  </si>
  <si>
    <t>DBFP030A</t>
  </si>
  <si>
    <t>组合空调机组</t>
  </si>
  <si>
    <t>/</t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</si>
  <si>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X-I-B1-1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</si>
  <si>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XH-II-B1-1</t>
    </r>
    <r>
      <rPr>
        <sz val="11"/>
        <color theme="1"/>
        <rFont val="宋体"/>
        <charset val="134"/>
      </rPr>
      <t>）</t>
    </r>
  </si>
  <si>
    <t>DBFP060A</t>
  </si>
  <si>
    <t>3号楼1F大堂</t>
  </si>
  <si>
    <t>39G1822</t>
  </si>
  <si>
    <r>
      <rPr>
        <sz val="11"/>
        <color theme="1"/>
        <rFont val="Times New Roman"/>
        <charset val="134"/>
      </rPr>
      <t>KH-3#-B1-1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KH-3#-B1-2</t>
    </r>
  </si>
  <si>
    <t>4号楼1楼</t>
  </si>
  <si>
    <t>39G1318</t>
  </si>
  <si>
    <t>K-4#-B1-1</t>
  </si>
  <si>
    <t>机房</t>
  </si>
  <si>
    <t>冷冻机房</t>
  </si>
  <si>
    <t>磁悬浮离心机组</t>
  </si>
  <si>
    <t>19MV-53K53M389E79-S</t>
  </si>
  <si>
    <t>冷冻水循环泵</t>
  </si>
  <si>
    <t>DFSS250-14/2B</t>
  </si>
  <si>
    <t>Q:480M3/H     H:37M,</t>
  </si>
  <si>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，东方</t>
    </r>
  </si>
  <si>
    <t>冷却水循环泵</t>
  </si>
  <si>
    <t>DFSS300-13/4B</t>
  </si>
  <si>
    <t>Q:600M3/H     H:28M,</t>
  </si>
  <si>
    <t>冷冻循环泵</t>
  </si>
  <si>
    <t>DFSS200-13/2</t>
  </si>
  <si>
    <t>Q:284M3/H     H:37M,</t>
  </si>
  <si>
    <t>冷却循环泵</t>
  </si>
  <si>
    <t>DFSS200-13/2A</t>
  </si>
  <si>
    <t>Q:284M3/H     H:28M,</t>
  </si>
  <si>
    <t>真空排气定压补水装置</t>
  </si>
  <si>
    <t>NDDY-2/130-2000-1.6</t>
  </si>
  <si>
    <r>
      <rPr>
        <sz val="11"/>
        <color theme="1"/>
        <rFont val="Times New Roman"/>
        <charset val="134"/>
      </rPr>
      <t>220V</t>
    </r>
    <r>
      <rPr>
        <sz val="11"/>
        <color theme="1"/>
        <rFont val="宋体"/>
        <charset val="134"/>
      </rPr>
      <t>，内德</t>
    </r>
  </si>
  <si>
    <t>锅炉房</t>
  </si>
  <si>
    <t>低氮预混真空热水锅炉</t>
  </si>
  <si>
    <t>YHTFZ240-I-Q</t>
  </si>
  <si>
    <r>
      <rPr>
        <sz val="11"/>
        <color theme="1"/>
        <rFont val="宋体"/>
        <charset val="134"/>
      </rPr>
      <t>鼓风机11</t>
    </r>
    <r>
      <rPr>
        <sz val="11"/>
        <color theme="1"/>
        <rFont val="Times New Roman"/>
        <charset val="134"/>
      </rPr>
      <t>KW</t>
    </r>
    <r>
      <rPr>
        <sz val="11"/>
        <color theme="1"/>
        <rFont val="宋体"/>
        <charset val="134"/>
      </rPr>
      <t>，燃烧器1</t>
    </r>
    <r>
      <rPr>
        <sz val="11"/>
        <color theme="1"/>
        <rFont val="Times New Roman"/>
        <charset val="134"/>
      </rPr>
      <t>KW</t>
    </r>
  </si>
  <si>
    <r>
      <rPr>
        <sz val="11"/>
        <color theme="1"/>
        <rFont val="宋体"/>
        <charset val="134"/>
      </rPr>
      <t>鼓风机</t>
    </r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，燃烧器220V，特富</t>
    </r>
  </si>
  <si>
    <t>YHTFZ120-I-Q</t>
  </si>
  <si>
    <r>
      <rPr>
        <sz val="11"/>
        <color theme="1"/>
        <rFont val="宋体"/>
        <charset val="134"/>
      </rPr>
      <t>鼓风机</t>
    </r>
    <r>
      <rPr>
        <sz val="11"/>
        <color theme="1"/>
        <rFont val="Times New Roman"/>
        <charset val="134"/>
      </rPr>
      <t>4KW</t>
    </r>
    <r>
      <rPr>
        <sz val="11"/>
        <color theme="1"/>
        <rFont val="宋体"/>
        <charset val="134"/>
      </rPr>
      <t>，燃烧器</t>
    </r>
    <r>
      <rPr>
        <sz val="11"/>
        <color theme="1"/>
        <rFont val="Times New Roman"/>
        <charset val="134"/>
      </rPr>
      <t>1KW</t>
    </r>
  </si>
  <si>
    <t>超低氮燃气蒸汽发生器</t>
  </si>
  <si>
    <t>TLZ1000/1.0</t>
  </si>
  <si>
    <r>
      <rPr>
        <sz val="11"/>
        <color theme="1"/>
        <rFont val="宋体"/>
        <charset val="134"/>
      </rPr>
      <t>燃烧器</t>
    </r>
    <r>
      <rPr>
        <sz val="11"/>
        <color theme="1"/>
        <rFont val="Times New Roman"/>
        <charset val="134"/>
      </rPr>
      <t>220V</t>
    </r>
    <r>
      <rPr>
        <sz val="11"/>
        <color theme="1"/>
        <rFont val="宋体"/>
        <charset val="134"/>
      </rPr>
      <t>，特富</t>
    </r>
  </si>
  <si>
    <t>空调热水循环泵</t>
  </si>
  <si>
    <t>DFW200-315(II)A/4/37</t>
  </si>
  <si>
    <t>Q:270M3/H     H:27M,</t>
  </si>
  <si>
    <t>热水循环泵</t>
  </si>
  <si>
    <t>DFW80-125(I)A/2/5.5</t>
  </si>
  <si>
    <t>Q:80M3/H     H:17M,</t>
  </si>
  <si>
    <t>NDDY-2/130-2000-1.0</t>
  </si>
  <si>
    <t>220V，内德</t>
  </si>
  <si>
    <t>四层屋面</t>
  </si>
  <si>
    <t>3号楼屋面</t>
  </si>
  <si>
    <t>冷却塔</t>
  </si>
  <si>
    <t>PL-39523C-G</t>
  </si>
  <si>
    <r>
      <rPr>
        <sz val="11"/>
        <color theme="1"/>
        <rFont val="宋体"/>
        <charset val="134"/>
      </rPr>
      <t>单台冷却水量：</t>
    </r>
    <r>
      <rPr>
        <sz val="11"/>
        <color theme="1"/>
        <rFont val="Times New Roman"/>
        <charset val="134"/>
      </rPr>
      <t>354 m3/h</t>
    </r>
  </si>
  <si>
    <r>
      <rPr>
        <sz val="11"/>
        <color theme="1"/>
        <rFont val="Times New Roman"/>
        <charset val="134"/>
      </rPr>
      <t>380V</t>
    </r>
    <r>
      <rPr>
        <sz val="11"/>
        <color theme="1"/>
        <rFont val="宋体"/>
        <charset val="134"/>
      </rPr>
      <t>，览迅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</si>
</sst>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b/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workbookViewId="0">
      <pane xSplit="1" ySplit="2" topLeftCell="B108" activePane="bottomRight" state="frozen"/>
      <selection/>
      <selection pane="topRight"/>
      <selection pane="bottomLeft"/>
      <selection pane="bottomRight" activeCell="A120" sqref="A120:K121"/>
    </sheetView>
  </sheetViews>
  <sheetFormatPr defaultColWidth="9" defaultRowHeight="25" customHeight="1"/>
  <cols>
    <col min="1" max="1" width="15.2583333333333" style="2" customWidth="1"/>
    <col min="2" max="2" width="13.375" style="2" customWidth="1"/>
    <col min="3" max="3" width="17.125" style="2" customWidth="1"/>
    <col min="4" max="4" width="7" style="2" customWidth="1"/>
    <col min="5" max="5" width="9" style="2"/>
    <col min="6" max="6" width="9.125" style="2" customWidth="1"/>
    <col min="7" max="8" width="11" style="2" customWidth="1"/>
    <col min="9" max="9" width="15.125" style="2" customWidth="1"/>
    <col min="10" max="10" width="17.2583333333333" style="2" customWidth="1"/>
    <col min="11" max="11" width="13.375" style="2" customWidth="1"/>
    <col min="12" max="16384" width="9" style="1"/>
  </cols>
  <sheetData>
    <row r="1" customHeight="1" spans="1:1">
      <c r="A1" s="2" t="s">
        <v>0</v>
      </c>
    </row>
    <row r="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Height="1" spans="1:11">
      <c r="A3" s="15" t="s">
        <v>12</v>
      </c>
      <c r="B3" s="4" t="s">
        <v>13</v>
      </c>
      <c r="C3" s="5" t="s">
        <v>14</v>
      </c>
      <c r="D3" s="4" t="s">
        <v>15</v>
      </c>
      <c r="E3" s="19">
        <v>4</v>
      </c>
      <c r="F3" s="5">
        <v>680</v>
      </c>
      <c r="G3" s="5">
        <v>4.3</v>
      </c>
      <c r="H3" s="5">
        <v>6.95</v>
      </c>
      <c r="I3" s="5">
        <v>0.037</v>
      </c>
      <c r="J3" s="5">
        <f>I3*E3</f>
        <v>0.148</v>
      </c>
      <c r="K3" s="5" t="s">
        <v>16</v>
      </c>
    </row>
    <row r="4" customHeight="1" spans="1:11">
      <c r="A4" s="16"/>
      <c r="B4" s="4" t="s">
        <v>13</v>
      </c>
      <c r="C4" s="5" t="s">
        <v>17</v>
      </c>
      <c r="D4" s="4" t="s">
        <v>15</v>
      </c>
      <c r="E4" s="19">
        <v>20</v>
      </c>
      <c r="F4" s="5">
        <v>1020</v>
      </c>
      <c r="G4" s="5">
        <v>6.22</v>
      </c>
      <c r="H4" s="5">
        <v>10.2</v>
      </c>
      <c r="I4" s="5">
        <v>0.058</v>
      </c>
      <c r="J4" s="5">
        <f>I4*E4</f>
        <v>1.16</v>
      </c>
      <c r="K4" s="5" t="s">
        <v>16</v>
      </c>
    </row>
    <row r="5" customHeight="1" spans="1:11">
      <c r="A5" s="16"/>
      <c r="B5" s="4" t="s">
        <v>13</v>
      </c>
      <c r="C5" s="5" t="s">
        <v>18</v>
      </c>
      <c r="D5" s="4" t="s">
        <v>15</v>
      </c>
      <c r="E5" s="19">
        <v>3</v>
      </c>
      <c r="F5" s="5">
        <v>1360</v>
      </c>
      <c r="G5" s="5">
        <v>8.3</v>
      </c>
      <c r="H5" s="5">
        <v>14.25</v>
      </c>
      <c r="I5" s="5">
        <v>0.075</v>
      </c>
      <c r="J5" s="5">
        <f>I5*E5</f>
        <v>0.225</v>
      </c>
      <c r="K5" s="5" t="s">
        <v>16</v>
      </c>
    </row>
    <row r="6" customHeight="1" spans="1:11">
      <c r="A6" s="16"/>
      <c r="B6" s="4" t="s">
        <v>19</v>
      </c>
      <c r="C6" s="5" t="s">
        <v>20</v>
      </c>
      <c r="D6" s="4" t="s">
        <v>15</v>
      </c>
      <c r="E6" s="19">
        <v>1</v>
      </c>
      <c r="F6" s="5">
        <v>20000</v>
      </c>
      <c r="G6" s="5">
        <v>160.22</v>
      </c>
      <c r="H6" s="5">
        <v>213.29</v>
      </c>
      <c r="I6" s="5">
        <v>11</v>
      </c>
      <c r="J6" s="5">
        <f>I6*E6</f>
        <v>11</v>
      </c>
      <c r="K6" s="5" t="s">
        <v>21</v>
      </c>
    </row>
    <row r="7" customHeight="1" spans="1:11">
      <c r="A7" s="16"/>
      <c r="B7" s="4" t="s">
        <v>22</v>
      </c>
      <c r="C7" s="5" t="s">
        <v>23</v>
      </c>
      <c r="D7" s="4" t="s">
        <v>15</v>
      </c>
      <c r="E7" s="19">
        <v>1</v>
      </c>
      <c r="F7" s="5">
        <v>4000</v>
      </c>
      <c r="G7" s="5">
        <v>58.61</v>
      </c>
      <c r="H7" s="5">
        <v>65.82</v>
      </c>
      <c r="I7" s="5">
        <v>4</v>
      </c>
      <c r="J7" s="5">
        <f>I7*E7</f>
        <v>4</v>
      </c>
      <c r="K7" s="5" t="s">
        <v>21</v>
      </c>
    </row>
    <row r="8" customHeight="1" spans="1:11">
      <c r="A8" s="15" t="s">
        <v>24</v>
      </c>
      <c r="B8" s="4" t="s">
        <v>13</v>
      </c>
      <c r="C8" s="5" t="s">
        <v>14</v>
      </c>
      <c r="D8" s="4" t="s">
        <v>15</v>
      </c>
      <c r="E8" s="19">
        <v>7</v>
      </c>
      <c r="F8" s="5">
        <v>680</v>
      </c>
      <c r="G8" s="5">
        <v>4.3</v>
      </c>
      <c r="H8" s="5">
        <v>6.95</v>
      </c>
      <c r="I8" s="5">
        <v>0.037</v>
      </c>
      <c r="J8" s="5">
        <f t="shared" ref="J8:J66" si="0">I8*E8</f>
        <v>0.259</v>
      </c>
      <c r="K8" s="5" t="s">
        <v>16</v>
      </c>
    </row>
    <row r="9" customHeight="1" spans="1:11">
      <c r="A9" s="16"/>
      <c r="B9" s="4" t="s">
        <v>13</v>
      </c>
      <c r="C9" s="5" t="s">
        <v>17</v>
      </c>
      <c r="D9" s="4" t="s">
        <v>15</v>
      </c>
      <c r="E9" s="19">
        <v>17</v>
      </c>
      <c r="F9" s="5">
        <v>1020</v>
      </c>
      <c r="G9" s="5">
        <v>6.22</v>
      </c>
      <c r="H9" s="5">
        <v>10.2</v>
      </c>
      <c r="I9" s="5">
        <v>0.058</v>
      </c>
      <c r="J9" s="5">
        <f t="shared" si="0"/>
        <v>0.986</v>
      </c>
      <c r="K9" s="5" t="s">
        <v>16</v>
      </c>
    </row>
    <row r="10" customHeight="1" spans="1:11">
      <c r="A10" s="20"/>
      <c r="B10" s="4" t="s">
        <v>22</v>
      </c>
      <c r="C10" s="5" t="s">
        <v>25</v>
      </c>
      <c r="D10" s="4" t="s">
        <v>15</v>
      </c>
      <c r="E10" s="19">
        <v>2</v>
      </c>
      <c r="F10" s="5">
        <v>2000</v>
      </c>
      <c r="G10" s="5">
        <v>29.5</v>
      </c>
      <c r="H10" s="5">
        <v>33.62</v>
      </c>
      <c r="I10" s="5">
        <v>2.05</v>
      </c>
      <c r="J10" s="5">
        <f t="shared" si="0"/>
        <v>4.1</v>
      </c>
      <c r="K10" s="5" t="s">
        <v>21</v>
      </c>
    </row>
    <row r="11" customHeight="1" spans="1:11">
      <c r="A11" s="15" t="s">
        <v>26</v>
      </c>
      <c r="B11" s="4" t="s">
        <v>13</v>
      </c>
      <c r="C11" s="5" t="s">
        <v>27</v>
      </c>
      <c r="D11" s="4" t="s">
        <v>15</v>
      </c>
      <c r="E11" s="5">
        <v>7</v>
      </c>
      <c r="F11" s="5">
        <v>340</v>
      </c>
      <c r="G11" s="5">
        <v>2.35</v>
      </c>
      <c r="H11" s="5">
        <v>3.55</v>
      </c>
      <c r="I11" s="5">
        <v>0.018</v>
      </c>
      <c r="J11" s="5">
        <f t="shared" si="0"/>
        <v>0.126</v>
      </c>
      <c r="K11" s="5" t="s">
        <v>16</v>
      </c>
    </row>
    <row r="12" customHeight="1" spans="1:11">
      <c r="A12" s="16"/>
      <c r="B12" s="4" t="s">
        <v>13</v>
      </c>
      <c r="C12" s="5" t="s">
        <v>14</v>
      </c>
      <c r="D12" s="4" t="s">
        <v>15</v>
      </c>
      <c r="E12" s="5">
        <v>4</v>
      </c>
      <c r="F12" s="5">
        <v>680</v>
      </c>
      <c r="G12" s="5">
        <v>4.3</v>
      </c>
      <c r="H12" s="5">
        <v>6.95</v>
      </c>
      <c r="I12" s="5">
        <v>0.037</v>
      </c>
      <c r="J12" s="5">
        <f t="shared" si="0"/>
        <v>0.148</v>
      </c>
      <c r="K12" s="5" t="s">
        <v>16</v>
      </c>
    </row>
    <row r="13" customHeight="1" spans="1:11">
      <c r="A13" s="16"/>
      <c r="B13" s="4" t="s">
        <v>13</v>
      </c>
      <c r="C13" s="5" t="s">
        <v>17</v>
      </c>
      <c r="D13" s="4" t="s">
        <v>15</v>
      </c>
      <c r="E13" s="5">
        <v>14</v>
      </c>
      <c r="F13" s="5">
        <v>1020</v>
      </c>
      <c r="G13" s="5">
        <v>6.22</v>
      </c>
      <c r="H13" s="5">
        <v>10.2</v>
      </c>
      <c r="I13" s="5">
        <v>0.058</v>
      </c>
      <c r="J13" s="5">
        <f t="shared" si="0"/>
        <v>0.812</v>
      </c>
      <c r="K13" s="5" t="s">
        <v>16</v>
      </c>
    </row>
    <row r="14" customHeight="1" spans="1:11">
      <c r="A14" s="20"/>
      <c r="B14" s="4" t="s">
        <v>22</v>
      </c>
      <c r="C14" s="5" t="s">
        <v>28</v>
      </c>
      <c r="D14" s="4" t="s">
        <v>15</v>
      </c>
      <c r="E14" s="5">
        <v>1</v>
      </c>
      <c r="F14" s="5">
        <v>3000</v>
      </c>
      <c r="G14" s="5">
        <v>44.49</v>
      </c>
      <c r="H14" s="5">
        <v>49.53</v>
      </c>
      <c r="I14" s="5">
        <v>3.2</v>
      </c>
      <c r="J14" s="5">
        <f t="shared" si="0"/>
        <v>3.2</v>
      </c>
      <c r="K14" s="5" t="s">
        <v>21</v>
      </c>
    </row>
    <row r="15" customHeight="1" spans="1:11">
      <c r="A15" s="5" t="s">
        <v>29</v>
      </c>
      <c r="B15" s="4" t="s">
        <v>13</v>
      </c>
      <c r="C15" s="5" t="s">
        <v>27</v>
      </c>
      <c r="D15" s="4" t="s">
        <v>15</v>
      </c>
      <c r="E15" s="19">
        <v>8</v>
      </c>
      <c r="F15" s="5">
        <v>340</v>
      </c>
      <c r="G15" s="5">
        <v>2.35</v>
      </c>
      <c r="H15" s="5">
        <v>3.55</v>
      </c>
      <c r="I15" s="5">
        <v>0.018</v>
      </c>
      <c r="J15" s="5">
        <f t="shared" si="0"/>
        <v>0.144</v>
      </c>
      <c r="K15" s="5" t="s">
        <v>16</v>
      </c>
    </row>
    <row r="16" customHeight="1" spans="1:11">
      <c r="A16" s="5"/>
      <c r="B16" s="4" t="s">
        <v>13</v>
      </c>
      <c r="C16" s="5" t="s">
        <v>14</v>
      </c>
      <c r="D16" s="4" t="s">
        <v>15</v>
      </c>
      <c r="E16" s="19">
        <v>5</v>
      </c>
      <c r="F16" s="5">
        <v>680</v>
      </c>
      <c r="G16" s="5">
        <v>4.3</v>
      </c>
      <c r="H16" s="5">
        <v>6.95</v>
      </c>
      <c r="I16" s="5">
        <v>0.037</v>
      </c>
      <c r="J16" s="5">
        <f t="shared" si="0"/>
        <v>0.185</v>
      </c>
      <c r="K16" s="5" t="s">
        <v>16</v>
      </c>
    </row>
    <row r="17" customHeight="1" spans="1:11">
      <c r="A17" s="5"/>
      <c r="B17" s="4" t="s">
        <v>13</v>
      </c>
      <c r="C17" s="5" t="s">
        <v>17</v>
      </c>
      <c r="D17" s="4" t="s">
        <v>15</v>
      </c>
      <c r="E17" s="19">
        <v>31</v>
      </c>
      <c r="F17" s="5">
        <v>1020</v>
      </c>
      <c r="G17" s="5">
        <v>6.22</v>
      </c>
      <c r="H17" s="5">
        <v>10.2</v>
      </c>
      <c r="I17" s="5">
        <v>0.058</v>
      </c>
      <c r="J17" s="5">
        <f t="shared" si="0"/>
        <v>1.798</v>
      </c>
      <c r="K17" s="5" t="s">
        <v>16</v>
      </c>
    </row>
    <row r="18" customHeight="1" spans="1:11">
      <c r="A18" s="5"/>
      <c r="B18" s="4" t="s">
        <v>22</v>
      </c>
      <c r="C18" s="5" t="s">
        <v>23</v>
      </c>
      <c r="D18" s="4" t="s">
        <v>15</v>
      </c>
      <c r="E18" s="19">
        <v>1</v>
      </c>
      <c r="F18" s="5">
        <v>4000</v>
      </c>
      <c r="G18" s="5">
        <v>58.61</v>
      </c>
      <c r="H18" s="5">
        <v>65.82</v>
      </c>
      <c r="I18" s="5">
        <v>4</v>
      </c>
      <c r="J18" s="5">
        <f t="shared" si="0"/>
        <v>4</v>
      </c>
      <c r="K18" s="5" t="s">
        <v>21</v>
      </c>
    </row>
    <row r="19" customHeight="1" spans="1:11">
      <c r="A19" s="5"/>
      <c r="B19" s="4" t="s">
        <v>22</v>
      </c>
      <c r="C19" s="5" t="s">
        <v>28</v>
      </c>
      <c r="D19" s="4" t="s">
        <v>15</v>
      </c>
      <c r="E19" s="5">
        <v>1</v>
      </c>
      <c r="F19" s="5">
        <v>3000</v>
      </c>
      <c r="G19" s="5">
        <v>44.49</v>
      </c>
      <c r="H19" s="5">
        <v>49.53</v>
      </c>
      <c r="I19" s="5">
        <v>3.2</v>
      </c>
      <c r="J19" s="5">
        <f t="shared" si="0"/>
        <v>3.2</v>
      </c>
      <c r="K19" s="5" t="s">
        <v>21</v>
      </c>
    </row>
    <row r="20" customHeight="1" spans="1:11">
      <c r="A20" s="5" t="s">
        <v>30</v>
      </c>
      <c r="B20" s="4" t="s">
        <v>13</v>
      </c>
      <c r="C20" s="5" t="s">
        <v>27</v>
      </c>
      <c r="D20" s="4" t="s">
        <v>15</v>
      </c>
      <c r="E20" s="19">
        <v>8</v>
      </c>
      <c r="F20" s="5">
        <v>340</v>
      </c>
      <c r="G20" s="5">
        <v>2.35</v>
      </c>
      <c r="H20" s="5">
        <v>3.55</v>
      </c>
      <c r="I20" s="5">
        <v>0.018</v>
      </c>
      <c r="J20" s="5">
        <f t="shared" si="0"/>
        <v>0.144</v>
      </c>
      <c r="K20" s="5" t="s">
        <v>16</v>
      </c>
    </row>
    <row r="21" customHeight="1" spans="1:11">
      <c r="A21" s="5"/>
      <c r="B21" s="4" t="s">
        <v>13</v>
      </c>
      <c r="C21" s="5" t="s">
        <v>14</v>
      </c>
      <c r="D21" s="4" t="s">
        <v>15</v>
      </c>
      <c r="E21" s="19">
        <v>5</v>
      </c>
      <c r="F21" s="5">
        <v>680</v>
      </c>
      <c r="G21" s="5">
        <v>4.3</v>
      </c>
      <c r="H21" s="5">
        <v>6.95</v>
      </c>
      <c r="I21" s="5">
        <v>0.037</v>
      </c>
      <c r="J21" s="5">
        <f t="shared" si="0"/>
        <v>0.185</v>
      </c>
      <c r="K21" s="5" t="s">
        <v>16</v>
      </c>
    </row>
    <row r="22" customHeight="1" spans="1:11">
      <c r="A22" s="5"/>
      <c r="B22" s="4" t="s">
        <v>13</v>
      </c>
      <c r="C22" s="5" t="s">
        <v>17</v>
      </c>
      <c r="D22" s="4" t="s">
        <v>15</v>
      </c>
      <c r="E22" s="19">
        <v>31</v>
      </c>
      <c r="F22" s="5">
        <v>1020</v>
      </c>
      <c r="G22" s="5">
        <v>6.22</v>
      </c>
      <c r="H22" s="5">
        <v>10.2</v>
      </c>
      <c r="I22" s="5">
        <v>0.058</v>
      </c>
      <c r="J22" s="5">
        <f t="shared" si="0"/>
        <v>1.798</v>
      </c>
      <c r="K22" s="5" t="s">
        <v>16</v>
      </c>
    </row>
    <row r="23" customHeight="1" spans="1:11">
      <c r="A23" s="5"/>
      <c r="B23" s="4" t="s">
        <v>22</v>
      </c>
      <c r="C23" s="5" t="s">
        <v>23</v>
      </c>
      <c r="D23" s="4" t="s">
        <v>15</v>
      </c>
      <c r="E23" s="19">
        <v>1</v>
      </c>
      <c r="F23" s="5">
        <v>4000</v>
      </c>
      <c r="G23" s="5">
        <v>58.61</v>
      </c>
      <c r="H23" s="5">
        <v>65.82</v>
      </c>
      <c r="I23" s="5">
        <v>4</v>
      </c>
      <c r="J23" s="5">
        <f t="shared" si="0"/>
        <v>4</v>
      </c>
      <c r="K23" s="5" t="s">
        <v>21</v>
      </c>
    </row>
    <row r="24" customHeight="1" spans="1:11">
      <c r="A24" s="5"/>
      <c r="B24" s="4" t="s">
        <v>22</v>
      </c>
      <c r="C24" s="5" t="s">
        <v>28</v>
      </c>
      <c r="D24" s="4" t="s">
        <v>15</v>
      </c>
      <c r="E24" s="5">
        <v>1</v>
      </c>
      <c r="F24" s="5">
        <v>3000</v>
      </c>
      <c r="G24" s="5">
        <v>44.49</v>
      </c>
      <c r="H24" s="5">
        <v>49.53</v>
      </c>
      <c r="I24" s="5">
        <v>3.2</v>
      </c>
      <c r="J24" s="5">
        <f t="shared" si="0"/>
        <v>3.2</v>
      </c>
      <c r="K24" s="5" t="s">
        <v>21</v>
      </c>
    </row>
    <row r="25" customHeight="1" spans="1:11">
      <c r="A25" s="5" t="s">
        <v>31</v>
      </c>
      <c r="B25" s="4" t="s">
        <v>13</v>
      </c>
      <c r="C25" s="5" t="s">
        <v>27</v>
      </c>
      <c r="D25" s="4" t="s">
        <v>15</v>
      </c>
      <c r="E25" s="19">
        <v>8</v>
      </c>
      <c r="F25" s="5">
        <v>340</v>
      </c>
      <c r="G25" s="5">
        <v>2.35</v>
      </c>
      <c r="H25" s="5">
        <v>3.55</v>
      </c>
      <c r="I25" s="5">
        <v>0.018</v>
      </c>
      <c r="J25" s="5">
        <f t="shared" si="0"/>
        <v>0.144</v>
      </c>
      <c r="K25" s="5" t="s">
        <v>16</v>
      </c>
    </row>
    <row r="26" customHeight="1" spans="1:11">
      <c r="A26" s="5"/>
      <c r="B26" s="4" t="s">
        <v>13</v>
      </c>
      <c r="C26" s="5" t="s">
        <v>14</v>
      </c>
      <c r="D26" s="4" t="s">
        <v>15</v>
      </c>
      <c r="E26" s="19">
        <v>5</v>
      </c>
      <c r="F26" s="5">
        <v>680</v>
      </c>
      <c r="G26" s="5">
        <v>4.3</v>
      </c>
      <c r="H26" s="5">
        <v>6.95</v>
      </c>
      <c r="I26" s="5">
        <v>0.037</v>
      </c>
      <c r="J26" s="5">
        <f t="shared" si="0"/>
        <v>0.185</v>
      </c>
      <c r="K26" s="5" t="s">
        <v>16</v>
      </c>
    </row>
    <row r="27" customHeight="1" spans="1:11">
      <c r="A27" s="5"/>
      <c r="B27" s="4" t="s">
        <v>13</v>
      </c>
      <c r="C27" s="5" t="s">
        <v>17</v>
      </c>
      <c r="D27" s="4" t="s">
        <v>15</v>
      </c>
      <c r="E27" s="19">
        <v>31</v>
      </c>
      <c r="F27" s="5">
        <v>1020</v>
      </c>
      <c r="G27" s="5">
        <v>6.22</v>
      </c>
      <c r="H27" s="5">
        <v>10.2</v>
      </c>
      <c r="I27" s="5">
        <v>0.058</v>
      </c>
      <c r="J27" s="5">
        <f t="shared" si="0"/>
        <v>1.798</v>
      </c>
      <c r="K27" s="5" t="s">
        <v>16</v>
      </c>
    </row>
    <row r="28" customHeight="1" spans="1:11">
      <c r="A28" s="5"/>
      <c r="B28" s="4" t="s">
        <v>22</v>
      </c>
      <c r="C28" s="5" t="s">
        <v>23</v>
      </c>
      <c r="D28" s="4" t="s">
        <v>15</v>
      </c>
      <c r="E28" s="19">
        <v>1</v>
      </c>
      <c r="F28" s="5">
        <v>4000</v>
      </c>
      <c r="G28" s="5">
        <v>58.61</v>
      </c>
      <c r="H28" s="5">
        <v>65.82</v>
      </c>
      <c r="I28" s="5">
        <v>4</v>
      </c>
      <c r="J28" s="5">
        <f t="shared" si="0"/>
        <v>4</v>
      </c>
      <c r="K28" s="5" t="s">
        <v>21</v>
      </c>
    </row>
    <row r="29" customHeight="1" spans="1:11">
      <c r="A29" s="5"/>
      <c r="B29" s="4" t="s">
        <v>22</v>
      </c>
      <c r="C29" s="5" t="s">
        <v>28</v>
      </c>
      <c r="D29" s="4" t="s">
        <v>15</v>
      </c>
      <c r="E29" s="5">
        <v>1</v>
      </c>
      <c r="F29" s="5">
        <v>3000</v>
      </c>
      <c r="G29" s="5">
        <v>44.49</v>
      </c>
      <c r="H29" s="5">
        <v>49.53</v>
      </c>
      <c r="I29" s="5">
        <v>3.2</v>
      </c>
      <c r="J29" s="5">
        <f t="shared" si="0"/>
        <v>3.2</v>
      </c>
      <c r="K29" s="5" t="s">
        <v>21</v>
      </c>
    </row>
    <row r="30" customHeight="1" spans="1:11">
      <c r="A30" s="5" t="s">
        <v>32</v>
      </c>
      <c r="B30" s="4" t="s">
        <v>13</v>
      </c>
      <c r="C30" s="5" t="s">
        <v>27</v>
      </c>
      <c r="D30" s="4" t="s">
        <v>15</v>
      </c>
      <c r="E30" s="19">
        <v>8</v>
      </c>
      <c r="F30" s="5">
        <v>340</v>
      </c>
      <c r="G30" s="5">
        <v>2.35</v>
      </c>
      <c r="H30" s="5">
        <v>3.55</v>
      </c>
      <c r="I30" s="5">
        <v>0.018</v>
      </c>
      <c r="J30" s="5">
        <f t="shared" si="0"/>
        <v>0.144</v>
      </c>
      <c r="K30" s="5" t="s">
        <v>16</v>
      </c>
    </row>
    <row r="31" customHeight="1" spans="1:11">
      <c r="A31" s="5"/>
      <c r="B31" s="4" t="s">
        <v>13</v>
      </c>
      <c r="C31" s="5" t="s">
        <v>14</v>
      </c>
      <c r="D31" s="4" t="s">
        <v>15</v>
      </c>
      <c r="E31" s="19">
        <v>5</v>
      </c>
      <c r="F31" s="5">
        <v>680</v>
      </c>
      <c r="G31" s="5">
        <v>4.3</v>
      </c>
      <c r="H31" s="5">
        <v>6.95</v>
      </c>
      <c r="I31" s="5">
        <v>0.037</v>
      </c>
      <c r="J31" s="5">
        <f t="shared" si="0"/>
        <v>0.185</v>
      </c>
      <c r="K31" s="5" t="s">
        <v>16</v>
      </c>
    </row>
    <row r="32" customHeight="1" spans="1:11">
      <c r="A32" s="5"/>
      <c r="B32" s="4" t="s">
        <v>13</v>
      </c>
      <c r="C32" s="5" t="s">
        <v>17</v>
      </c>
      <c r="D32" s="4" t="s">
        <v>15</v>
      </c>
      <c r="E32" s="19">
        <v>31</v>
      </c>
      <c r="F32" s="5">
        <v>1020</v>
      </c>
      <c r="G32" s="5">
        <v>6.22</v>
      </c>
      <c r="H32" s="5">
        <v>10.2</v>
      </c>
      <c r="I32" s="5">
        <v>0.058</v>
      </c>
      <c r="J32" s="5">
        <f t="shared" si="0"/>
        <v>1.798</v>
      </c>
      <c r="K32" s="5" t="s">
        <v>16</v>
      </c>
    </row>
    <row r="33" customHeight="1" spans="1:11">
      <c r="A33" s="5"/>
      <c r="B33" s="4" t="s">
        <v>22</v>
      </c>
      <c r="C33" s="5" t="s">
        <v>23</v>
      </c>
      <c r="D33" s="4" t="s">
        <v>15</v>
      </c>
      <c r="E33" s="19">
        <v>1</v>
      </c>
      <c r="F33" s="5">
        <v>4000</v>
      </c>
      <c r="G33" s="5">
        <v>58.61</v>
      </c>
      <c r="H33" s="5">
        <v>65.82</v>
      </c>
      <c r="I33" s="5">
        <v>4</v>
      </c>
      <c r="J33" s="5">
        <f t="shared" si="0"/>
        <v>4</v>
      </c>
      <c r="K33" s="5" t="s">
        <v>21</v>
      </c>
    </row>
    <row r="34" customHeight="1" spans="1:11">
      <c r="A34" s="5"/>
      <c r="B34" s="4" t="s">
        <v>22</v>
      </c>
      <c r="C34" s="5" t="s">
        <v>28</v>
      </c>
      <c r="D34" s="4" t="s">
        <v>15</v>
      </c>
      <c r="E34" s="5">
        <v>1</v>
      </c>
      <c r="F34" s="5">
        <v>3000</v>
      </c>
      <c r="G34" s="5">
        <v>44.49</v>
      </c>
      <c r="H34" s="5">
        <v>49.53</v>
      </c>
      <c r="I34" s="5">
        <v>3.2</v>
      </c>
      <c r="J34" s="5">
        <f t="shared" si="0"/>
        <v>3.2</v>
      </c>
      <c r="K34" s="5" t="s">
        <v>21</v>
      </c>
    </row>
    <row r="35" customHeight="1" spans="1:11">
      <c r="A35" s="5" t="s">
        <v>33</v>
      </c>
      <c r="B35" s="4" t="s">
        <v>13</v>
      </c>
      <c r="C35" s="5" t="s">
        <v>27</v>
      </c>
      <c r="D35" s="4" t="s">
        <v>15</v>
      </c>
      <c r="E35" s="19">
        <v>8</v>
      </c>
      <c r="F35" s="5">
        <v>340</v>
      </c>
      <c r="G35" s="5">
        <v>2.35</v>
      </c>
      <c r="H35" s="5">
        <v>3.55</v>
      </c>
      <c r="I35" s="5">
        <v>0.018</v>
      </c>
      <c r="J35" s="5">
        <f t="shared" si="0"/>
        <v>0.144</v>
      </c>
      <c r="K35" s="5" t="s">
        <v>16</v>
      </c>
    </row>
    <row r="36" customHeight="1" spans="1:11">
      <c r="A36" s="5"/>
      <c r="B36" s="4" t="s">
        <v>13</v>
      </c>
      <c r="C36" s="5" t="s">
        <v>14</v>
      </c>
      <c r="D36" s="4" t="s">
        <v>15</v>
      </c>
      <c r="E36" s="19">
        <v>5</v>
      </c>
      <c r="F36" s="5">
        <v>680</v>
      </c>
      <c r="G36" s="5">
        <v>4.3</v>
      </c>
      <c r="H36" s="5">
        <v>6.95</v>
      </c>
      <c r="I36" s="5">
        <v>0.037</v>
      </c>
      <c r="J36" s="5">
        <f t="shared" si="0"/>
        <v>0.185</v>
      </c>
      <c r="K36" s="5" t="s">
        <v>16</v>
      </c>
    </row>
    <row r="37" customHeight="1" spans="1:11">
      <c r="A37" s="5"/>
      <c r="B37" s="4" t="s">
        <v>13</v>
      </c>
      <c r="C37" s="5" t="s">
        <v>17</v>
      </c>
      <c r="D37" s="4" t="s">
        <v>15</v>
      </c>
      <c r="E37" s="19">
        <v>31</v>
      </c>
      <c r="F37" s="5">
        <v>1020</v>
      </c>
      <c r="G37" s="5">
        <v>6.22</v>
      </c>
      <c r="H37" s="5">
        <v>10.2</v>
      </c>
      <c r="I37" s="5">
        <v>0.058</v>
      </c>
      <c r="J37" s="5">
        <f t="shared" si="0"/>
        <v>1.798</v>
      </c>
      <c r="K37" s="5" t="s">
        <v>16</v>
      </c>
    </row>
    <row r="38" customHeight="1" spans="1:11">
      <c r="A38" s="5"/>
      <c r="B38" s="4" t="s">
        <v>22</v>
      </c>
      <c r="C38" s="5" t="s">
        <v>23</v>
      </c>
      <c r="D38" s="4" t="s">
        <v>15</v>
      </c>
      <c r="E38" s="19">
        <v>1</v>
      </c>
      <c r="F38" s="5">
        <v>4000</v>
      </c>
      <c r="G38" s="5">
        <v>58.61</v>
      </c>
      <c r="H38" s="5">
        <v>65.82</v>
      </c>
      <c r="I38" s="5">
        <v>4</v>
      </c>
      <c r="J38" s="5">
        <f t="shared" si="0"/>
        <v>4</v>
      </c>
      <c r="K38" s="5" t="s">
        <v>21</v>
      </c>
    </row>
    <row r="39" customHeight="1" spans="1:11">
      <c r="A39" s="5"/>
      <c r="B39" s="4" t="s">
        <v>22</v>
      </c>
      <c r="C39" s="5" t="s">
        <v>28</v>
      </c>
      <c r="D39" s="4" t="s">
        <v>15</v>
      </c>
      <c r="E39" s="5">
        <v>1</v>
      </c>
      <c r="F39" s="5">
        <v>3000</v>
      </c>
      <c r="G39" s="5">
        <v>44.49</v>
      </c>
      <c r="H39" s="5">
        <v>49.53</v>
      </c>
      <c r="I39" s="5">
        <v>3.2</v>
      </c>
      <c r="J39" s="5">
        <f t="shared" si="0"/>
        <v>3.2</v>
      </c>
      <c r="K39" s="5" t="s">
        <v>21</v>
      </c>
    </row>
    <row r="40" customHeight="1" spans="1:11">
      <c r="A40" s="5" t="s">
        <v>34</v>
      </c>
      <c r="B40" s="4" t="s">
        <v>13</v>
      </c>
      <c r="C40" s="5" t="s">
        <v>27</v>
      </c>
      <c r="D40" s="4" t="s">
        <v>15</v>
      </c>
      <c r="E40" s="19">
        <v>8</v>
      </c>
      <c r="F40" s="5">
        <v>340</v>
      </c>
      <c r="G40" s="5">
        <v>2.35</v>
      </c>
      <c r="H40" s="5">
        <v>3.55</v>
      </c>
      <c r="I40" s="5">
        <v>0.018</v>
      </c>
      <c r="J40" s="5">
        <f t="shared" si="0"/>
        <v>0.144</v>
      </c>
      <c r="K40" s="5" t="s">
        <v>16</v>
      </c>
    </row>
    <row r="41" customHeight="1" spans="1:11">
      <c r="A41" s="5"/>
      <c r="B41" s="4" t="s">
        <v>13</v>
      </c>
      <c r="C41" s="5" t="s">
        <v>14</v>
      </c>
      <c r="D41" s="4" t="s">
        <v>15</v>
      </c>
      <c r="E41" s="19">
        <v>5</v>
      </c>
      <c r="F41" s="5">
        <v>680</v>
      </c>
      <c r="G41" s="5">
        <v>4.3</v>
      </c>
      <c r="H41" s="5">
        <v>6.95</v>
      </c>
      <c r="I41" s="5">
        <v>0.037</v>
      </c>
      <c r="J41" s="5">
        <f t="shared" si="0"/>
        <v>0.185</v>
      </c>
      <c r="K41" s="5" t="s">
        <v>16</v>
      </c>
    </row>
    <row r="42" customHeight="1" spans="1:11">
      <c r="A42" s="5"/>
      <c r="B42" s="4" t="s">
        <v>13</v>
      </c>
      <c r="C42" s="5" t="s">
        <v>17</v>
      </c>
      <c r="D42" s="4" t="s">
        <v>15</v>
      </c>
      <c r="E42" s="19">
        <v>31</v>
      </c>
      <c r="F42" s="5">
        <v>1020</v>
      </c>
      <c r="G42" s="5">
        <v>6.22</v>
      </c>
      <c r="H42" s="5">
        <v>10.2</v>
      </c>
      <c r="I42" s="5">
        <v>0.058</v>
      </c>
      <c r="J42" s="5">
        <f t="shared" si="0"/>
        <v>1.798</v>
      </c>
      <c r="K42" s="5" t="s">
        <v>16</v>
      </c>
    </row>
    <row r="43" customHeight="1" spans="1:11">
      <c r="A43" s="5"/>
      <c r="B43" s="4" t="s">
        <v>22</v>
      </c>
      <c r="C43" s="5" t="s">
        <v>23</v>
      </c>
      <c r="D43" s="4" t="s">
        <v>15</v>
      </c>
      <c r="E43" s="19">
        <v>1</v>
      </c>
      <c r="F43" s="5">
        <v>4000</v>
      </c>
      <c r="G43" s="5">
        <v>58.61</v>
      </c>
      <c r="H43" s="5">
        <v>65.82</v>
      </c>
      <c r="I43" s="5">
        <v>4</v>
      </c>
      <c r="J43" s="5">
        <f t="shared" si="0"/>
        <v>4</v>
      </c>
      <c r="K43" s="5" t="s">
        <v>21</v>
      </c>
    </row>
    <row r="44" customHeight="1" spans="1:11">
      <c r="A44" s="5"/>
      <c r="B44" s="4" t="s">
        <v>22</v>
      </c>
      <c r="C44" s="5" t="s">
        <v>28</v>
      </c>
      <c r="D44" s="4" t="s">
        <v>15</v>
      </c>
      <c r="E44" s="5">
        <v>1</v>
      </c>
      <c r="F44" s="5">
        <v>3000</v>
      </c>
      <c r="G44" s="5">
        <v>44.49</v>
      </c>
      <c r="H44" s="5">
        <v>49.53</v>
      </c>
      <c r="I44" s="5">
        <v>3.2</v>
      </c>
      <c r="J44" s="5">
        <f t="shared" si="0"/>
        <v>3.2</v>
      </c>
      <c r="K44" s="5" t="s">
        <v>21</v>
      </c>
    </row>
    <row r="45" customHeight="1" spans="1:11">
      <c r="A45" s="5" t="s">
        <v>35</v>
      </c>
      <c r="B45" s="4" t="s">
        <v>13</v>
      </c>
      <c r="C45" s="5" t="s">
        <v>27</v>
      </c>
      <c r="D45" s="4" t="s">
        <v>15</v>
      </c>
      <c r="E45" s="19">
        <v>8</v>
      </c>
      <c r="F45" s="5">
        <v>340</v>
      </c>
      <c r="G45" s="5">
        <v>2.35</v>
      </c>
      <c r="H45" s="5">
        <v>3.55</v>
      </c>
      <c r="I45" s="5">
        <v>0.018</v>
      </c>
      <c r="J45" s="5">
        <f t="shared" si="0"/>
        <v>0.144</v>
      </c>
      <c r="K45" s="5" t="s">
        <v>16</v>
      </c>
    </row>
    <row r="46" customHeight="1" spans="1:11">
      <c r="A46" s="5"/>
      <c r="B46" s="4" t="s">
        <v>13</v>
      </c>
      <c r="C46" s="5" t="s">
        <v>14</v>
      </c>
      <c r="D46" s="4" t="s">
        <v>15</v>
      </c>
      <c r="E46" s="19">
        <v>5</v>
      </c>
      <c r="F46" s="5">
        <v>680</v>
      </c>
      <c r="G46" s="5">
        <v>4.3</v>
      </c>
      <c r="H46" s="5">
        <v>6.95</v>
      </c>
      <c r="I46" s="5">
        <v>0.037</v>
      </c>
      <c r="J46" s="5">
        <f t="shared" si="0"/>
        <v>0.185</v>
      </c>
      <c r="K46" s="5" t="s">
        <v>16</v>
      </c>
    </row>
    <row r="47" customHeight="1" spans="1:11">
      <c r="A47" s="5"/>
      <c r="B47" s="4" t="s">
        <v>13</v>
      </c>
      <c r="C47" s="5" t="s">
        <v>17</v>
      </c>
      <c r="D47" s="4" t="s">
        <v>15</v>
      </c>
      <c r="E47" s="19">
        <v>31</v>
      </c>
      <c r="F47" s="5">
        <v>1020</v>
      </c>
      <c r="G47" s="5">
        <v>6.22</v>
      </c>
      <c r="H47" s="5">
        <v>10.2</v>
      </c>
      <c r="I47" s="5">
        <v>0.058</v>
      </c>
      <c r="J47" s="5">
        <f t="shared" si="0"/>
        <v>1.798</v>
      </c>
      <c r="K47" s="5" t="s">
        <v>16</v>
      </c>
    </row>
    <row r="48" customHeight="1" spans="1:11">
      <c r="A48" s="5"/>
      <c r="B48" s="4" t="s">
        <v>22</v>
      </c>
      <c r="C48" s="5" t="s">
        <v>23</v>
      </c>
      <c r="D48" s="4" t="s">
        <v>15</v>
      </c>
      <c r="E48" s="19">
        <v>1</v>
      </c>
      <c r="F48" s="5">
        <v>4000</v>
      </c>
      <c r="G48" s="5">
        <v>58.61</v>
      </c>
      <c r="H48" s="5">
        <v>65.82</v>
      </c>
      <c r="I48" s="5">
        <v>4</v>
      </c>
      <c r="J48" s="5">
        <f t="shared" si="0"/>
        <v>4</v>
      </c>
      <c r="K48" s="5" t="s">
        <v>21</v>
      </c>
    </row>
    <row r="49" customHeight="1" spans="1:11">
      <c r="A49" s="5"/>
      <c r="B49" s="4" t="s">
        <v>22</v>
      </c>
      <c r="C49" s="5" t="s">
        <v>28</v>
      </c>
      <c r="D49" s="4" t="s">
        <v>15</v>
      </c>
      <c r="E49" s="5">
        <v>1</v>
      </c>
      <c r="F49" s="5">
        <v>3000</v>
      </c>
      <c r="G49" s="5">
        <v>44.49</v>
      </c>
      <c r="H49" s="5">
        <v>49.53</v>
      </c>
      <c r="I49" s="5">
        <v>3.2</v>
      </c>
      <c r="J49" s="5">
        <f t="shared" si="0"/>
        <v>3.2</v>
      </c>
      <c r="K49" s="5" t="s">
        <v>21</v>
      </c>
    </row>
    <row r="50" customHeight="1" spans="1:11">
      <c r="A50" s="5" t="s">
        <v>36</v>
      </c>
      <c r="B50" s="4" t="s">
        <v>13</v>
      </c>
      <c r="C50" s="5" t="s">
        <v>27</v>
      </c>
      <c r="D50" s="4" t="s">
        <v>15</v>
      </c>
      <c r="E50" s="19">
        <v>8</v>
      </c>
      <c r="F50" s="5">
        <v>340</v>
      </c>
      <c r="G50" s="5">
        <v>2.35</v>
      </c>
      <c r="H50" s="5">
        <v>3.55</v>
      </c>
      <c r="I50" s="5">
        <v>0.018</v>
      </c>
      <c r="J50" s="5">
        <f t="shared" si="0"/>
        <v>0.144</v>
      </c>
      <c r="K50" s="5" t="s">
        <v>16</v>
      </c>
    </row>
    <row r="51" customHeight="1" spans="1:11">
      <c r="A51" s="5"/>
      <c r="B51" s="4" t="s">
        <v>13</v>
      </c>
      <c r="C51" s="5" t="s">
        <v>14</v>
      </c>
      <c r="D51" s="4" t="s">
        <v>15</v>
      </c>
      <c r="E51" s="19">
        <v>5</v>
      </c>
      <c r="F51" s="5">
        <v>680</v>
      </c>
      <c r="G51" s="5">
        <v>4.3</v>
      </c>
      <c r="H51" s="5">
        <v>6.95</v>
      </c>
      <c r="I51" s="5">
        <v>0.037</v>
      </c>
      <c r="J51" s="5">
        <f t="shared" si="0"/>
        <v>0.185</v>
      </c>
      <c r="K51" s="5" t="s">
        <v>16</v>
      </c>
    </row>
    <row r="52" customHeight="1" spans="1:11">
      <c r="A52" s="5"/>
      <c r="B52" s="4" t="s">
        <v>13</v>
      </c>
      <c r="C52" s="5" t="s">
        <v>17</v>
      </c>
      <c r="D52" s="4" t="s">
        <v>15</v>
      </c>
      <c r="E52" s="19">
        <v>31</v>
      </c>
      <c r="F52" s="5">
        <v>1020</v>
      </c>
      <c r="G52" s="5">
        <v>6.22</v>
      </c>
      <c r="H52" s="5">
        <v>10.2</v>
      </c>
      <c r="I52" s="5">
        <v>0.058</v>
      </c>
      <c r="J52" s="5">
        <f t="shared" si="0"/>
        <v>1.798</v>
      </c>
      <c r="K52" s="5" t="s">
        <v>16</v>
      </c>
    </row>
    <row r="53" customHeight="1" spans="1:11">
      <c r="A53" s="5"/>
      <c r="B53" s="4" t="s">
        <v>22</v>
      </c>
      <c r="C53" s="5" t="s">
        <v>23</v>
      </c>
      <c r="D53" s="4" t="s">
        <v>15</v>
      </c>
      <c r="E53" s="19">
        <v>1</v>
      </c>
      <c r="F53" s="5">
        <v>4000</v>
      </c>
      <c r="G53" s="5">
        <v>58.61</v>
      </c>
      <c r="H53" s="5">
        <v>65.82</v>
      </c>
      <c r="I53" s="5">
        <v>4</v>
      </c>
      <c r="J53" s="5">
        <f t="shared" si="0"/>
        <v>4</v>
      </c>
      <c r="K53" s="5" t="s">
        <v>21</v>
      </c>
    </row>
    <row r="54" customHeight="1" spans="1:11">
      <c r="A54" s="5"/>
      <c r="B54" s="4" t="s">
        <v>22</v>
      </c>
      <c r="C54" s="5" t="s">
        <v>28</v>
      </c>
      <c r="D54" s="4" t="s">
        <v>15</v>
      </c>
      <c r="E54" s="5">
        <v>1</v>
      </c>
      <c r="F54" s="5">
        <v>3000</v>
      </c>
      <c r="G54" s="5">
        <v>44.49</v>
      </c>
      <c r="H54" s="5">
        <v>49.53</v>
      </c>
      <c r="I54" s="5">
        <v>3.2</v>
      </c>
      <c r="J54" s="5">
        <f t="shared" si="0"/>
        <v>3.2</v>
      </c>
      <c r="K54" s="5" t="s">
        <v>21</v>
      </c>
    </row>
    <row r="55" customHeight="1" spans="1:11">
      <c r="A55" s="5" t="s">
        <v>37</v>
      </c>
      <c r="B55" s="4" t="s">
        <v>13</v>
      </c>
      <c r="C55" s="5" t="s">
        <v>27</v>
      </c>
      <c r="D55" s="4" t="s">
        <v>15</v>
      </c>
      <c r="E55" s="19">
        <v>8</v>
      </c>
      <c r="F55" s="5">
        <v>340</v>
      </c>
      <c r="G55" s="5">
        <v>2.35</v>
      </c>
      <c r="H55" s="5">
        <v>3.55</v>
      </c>
      <c r="I55" s="5">
        <v>0.018</v>
      </c>
      <c r="J55" s="5">
        <f t="shared" si="0"/>
        <v>0.144</v>
      </c>
      <c r="K55" s="5" t="s">
        <v>16</v>
      </c>
    </row>
    <row r="56" customHeight="1" spans="1:11">
      <c r="A56" s="5"/>
      <c r="B56" s="4" t="s">
        <v>13</v>
      </c>
      <c r="C56" s="5" t="s">
        <v>14</v>
      </c>
      <c r="D56" s="4" t="s">
        <v>15</v>
      </c>
      <c r="E56" s="19">
        <v>5</v>
      </c>
      <c r="F56" s="5">
        <v>680</v>
      </c>
      <c r="G56" s="5">
        <v>4.3</v>
      </c>
      <c r="H56" s="5">
        <v>6.95</v>
      </c>
      <c r="I56" s="5">
        <v>0.037</v>
      </c>
      <c r="J56" s="5">
        <f t="shared" si="0"/>
        <v>0.185</v>
      </c>
      <c r="K56" s="5" t="s">
        <v>16</v>
      </c>
    </row>
    <row r="57" customHeight="1" spans="1:11">
      <c r="A57" s="5"/>
      <c r="B57" s="4" t="s">
        <v>13</v>
      </c>
      <c r="C57" s="5" t="s">
        <v>17</v>
      </c>
      <c r="D57" s="4" t="s">
        <v>15</v>
      </c>
      <c r="E57" s="19">
        <v>31</v>
      </c>
      <c r="F57" s="5">
        <v>1020</v>
      </c>
      <c r="G57" s="5">
        <v>6.22</v>
      </c>
      <c r="H57" s="5">
        <v>10.2</v>
      </c>
      <c r="I57" s="5">
        <v>0.058</v>
      </c>
      <c r="J57" s="5">
        <f t="shared" si="0"/>
        <v>1.798</v>
      </c>
      <c r="K57" s="5" t="s">
        <v>16</v>
      </c>
    </row>
    <row r="58" customHeight="1" spans="1:11">
      <c r="A58" s="5"/>
      <c r="B58" s="4" t="s">
        <v>22</v>
      </c>
      <c r="C58" s="5" t="s">
        <v>23</v>
      </c>
      <c r="D58" s="4" t="s">
        <v>15</v>
      </c>
      <c r="E58" s="19">
        <v>1</v>
      </c>
      <c r="F58" s="5">
        <v>4000</v>
      </c>
      <c r="G58" s="5">
        <v>58.61</v>
      </c>
      <c r="H58" s="5">
        <v>65.82</v>
      </c>
      <c r="I58" s="5">
        <v>4</v>
      </c>
      <c r="J58" s="5">
        <f t="shared" si="0"/>
        <v>4</v>
      </c>
      <c r="K58" s="5" t="s">
        <v>21</v>
      </c>
    </row>
    <row r="59" customHeight="1" spans="1:11">
      <c r="A59" s="5"/>
      <c r="B59" s="4" t="s">
        <v>22</v>
      </c>
      <c r="C59" s="5" t="s">
        <v>28</v>
      </c>
      <c r="D59" s="4" t="s">
        <v>15</v>
      </c>
      <c r="E59" s="5">
        <v>1</v>
      </c>
      <c r="F59" s="5">
        <v>3000</v>
      </c>
      <c r="G59" s="5">
        <v>44.49</v>
      </c>
      <c r="H59" s="5">
        <v>49.53</v>
      </c>
      <c r="I59" s="5">
        <v>3.2</v>
      </c>
      <c r="J59" s="5">
        <f t="shared" si="0"/>
        <v>3.2</v>
      </c>
      <c r="K59" s="5" t="s">
        <v>21</v>
      </c>
    </row>
    <row r="60" customHeight="1" spans="1:11">
      <c r="A60" s="5" t="s">
        <v>38</v>
      </c>
      <c r="B60" s="4" t="s">
        <v>13</v>
      </c>
      <c r="C60" s="5" t="s">
        <v>27</v>
      </c>
      <c r="D60" s="4" t="s">
        <v>15</v>
      </c>
      <c r="E60" s="19">
        <v>8</v>
      </c>
      <c r="F60" s="5">
        <v>340</v>
      </c>
      <c r="G60" s="5">
        <v>2.35</v>
      </c>
      <c r="H60" s="5">
        <v>3.55</v>
      </c>
      <c r="I60" s="5">
        <v>0.018</v>
      </c>
      <c r="J60" s="5">
        <f t="shared" si="0"/>
        <v>0.144</v>
      </c>
      <c r="K60" s="5" t="s">
        <v>16</v>
      </c>
    </row>
    <row r="61" customHeight="1" spans="1:11">
      <c r="A61" s="5"/>
      <c r="B61" s="4" t="s">
        <v>13</v>
      </c>
      <c r="C61" s="5" t="s">
        <v>14</v>
      </c>
      <c r="D61" s="4" t="s">
        <v>15</v>
      </c>
      <c r="E61" s="19">
        <v>5</v>
      </c>
      <c r="F61" s="5">
        <v>680</v>
      </c>
      <c r="G61" s="5">
        <v>4.3</v>
      </c>
      <c r="H61" s="5">
        <v>6.95</v>
      </c>
      <c r="I61" s="5">
        <v>0.037</v>
      </c>
      <c r="J61" s="5">
        <f t="shared" si="0"/>
        <v>0.185</v>
      </c>
      <c r="K61" s="5" t="s">
        <v>16</v>
      </c>
    </row>
    <row r="62" customHeight="1" spans="1:11">
      <c r="A62" s="5"/>
      <c r="B62" s="4" t="s">
        <v>13</v>
      </c>
      <c r="C62" s="5" t="s">
        <v>17</v>
      </c>
      <c r="D62" s="4" t="s">
        <v>15</v>
      </c>
      <c r="E62" s="19">
        <v>31</v>
      </c>
      <c r="F62" s="5">
        <v>1020</v>
      </c>
      <c r="G62" s="5">
        <v>6.22</v>
      </c>
      <c r="H62" s="5">
        <v>10.2</v>
      </c>
      <c r="I62" s="5">
        <v>0.058</v>
      </c>
      <c r="J62" s="5">
        <f t="shared" si="0"/>
        <v>1.798</v>
      </c>
      <c r="K62" s="5" t="s">
        <v>16</v>
      </c>
    </row>
    <row r="63" customHeight="1" spans="1:11">
      <c r="A63" s="5"/>
      <c r="B63" s="4" t="s">
        <v>22</v>
      </c>
      <c r="C63" s="5" t="s">
        <v>23</v>
      </c>
      <c r="D63" s="4" t="s">
        <v>15</v>
      </c>
      <c r="E63" s="19">
        <v>1</v>
      </c>
      <c r="F63" s="5">
        <v>4000</v>
      </c>
      <c r="G63" s="5">
        <v>58.61</v>
      </c>
      <c r="H63" s="5">
        <v>65.82</v>
      </c>
      <c r="I63" s="5">
        <v>4</v>
      </c>
      <c r="J63" s="5">
        <f t="shared" si="0"/>
        <v>4</v>
      </c>
      <c r="K63" s="5" t="s">
        <v>21</v>
      </c>
    </row>
    <row r="64" customHeight="1" spans="1:11">
      <c r="A64" s="5"/>
      <c r="B64" s="4" t="s">
        <v>22</v>
      </c>
      <c r="C64" s="5" t="s">
        <v>28</v>
      </c>
      <c r="D64" s="4" t="s">
        <v>15</v>
      </c>
      <c r="E64" s="5">
        <v>1</v>
      </c>
      <c r="F64" s="5">
        <v>3000</v>
      </c>
      <c r="G64" s="5">
        <v>44.49</v>
      </c>
      <c r="H64" s="5">
        <v>49.53</v>
      </c>
      <c r="I64" s="5">
        <v>3.2</v>
      </c>
      <c r="J64" s="5">
        <f t="shared" si="0"/>
        <v>3.2</v>
      </c>
      <c r="K64" s="5" t="s">
        <v>21</v>
      </c>
    </row>
    <row r="65" customHeight="1" spans="1:11">
      <c r="A65" s="5" t="s">
        <v>39</v>
      </c>
      <c r="B65" s="4" t="s">
        <v>13</v>
      </c>
      <c r="C65" s="5" t="s">
        <v>27</v>
      </c>
      <c r="D65" s="4" t="s">
        <v>15</v>
      </c>
      <c r="E65" s="19">
        <v>8</v>
      </c>
      <c r="F65" s="5">
        <v>340</v>
      </c>
      <c r="G65" s="5">
        <v>2.35</v>
      </c>
      <c r="H65" s="5">
        <v>3.55</v>
      </c>
      <c r="I65" s="5">
        <v>0.018</v>
      </c>
      <c r="J65" s="5">
        <f t="shared" si="0"/>
        <v>0.144</v>
      </c>
      <c r="K65" s="5" t="s">
        <v>16</v>
      </c>
    </row>
    <row r="66" customHeight="1" spans="1:11">
      <c r="A66" s="5"/>
      <c r="B66" s="4" t="s">
        <v>13</v>
      </c>
      <c r="C66" s="5" t="s">
        <v>14</v>
      </c>
      <c r="D66" s="4" t="s">
        <v>15</v>
      </c>
      <c r="E66" s="19">
        <v>5</v>
      </c>
      <c r="F66" s="5">
        <v>680</v>
      </c>
      <c r="G66" s="5">
        <v>4.3</v>
      </c>
      <c r="H66" s="5">
        <v>6.95</v>
      </c>
      <c r="I66" s="5">
        <v>0.037</v>
      </c>
      <c r="J66" s="5">
        <f t="shared" si="0"/>
        <v>0.185</v>
      </c>
      <c r="K66" s="5" t="s">
        <v>16</v>
      </c>
    </row>
    <row r="67" customHeight="1" spans="1:11">
      <c r="A67" s="5"/>
      <c r="B67" s="4" t="s">
        <v>13</v>
      </c>
      <c r="C67" s="5" t="s">
        <v>17</v>
      </c>
      <c r="D67" s="4" t="s">
        <v>15</v>
      </c>
      <c r="E67" s="19">
        <v>31</v>
      </c>
      <c r="F67" s="5">
        <v>1020</v>
      </c>
      <c r="G67" s="5">
        <v>6.22</v>
      </c>
      <c r="H67" s="5">
        <v>10.2</v>
      </c>
      <c r="I67" s="5">
        <v>0.058</v>
      </c>
      <c r="J67" s="5">
        <f t="shared" ref="J67:J119" si="1">I67*E67</f>
        <v>1.798</v>
      </c>
      <c r="K67" s="5" t="s">
        <v>16</v>
      </c>
    </row>
    <row r="68" customHeight="1" spans="1:11">
      <c r="A68" s="5"/>
      <c r="B68" s="4" t="s">
        <v>22</v>
      </c>
      <c r="C68" s="5" t="s">
        <v>23</v>
      </c>
      <c r="D68" s="4" t="s">
        <v>15</v>
      </c>
      <c r="E68" s="19">
        <v>1</v>
      </c>
      <c r="F68" s="5">
        <v>4000</v>
      </c>
      <c r="G68" s="5">
        <v>58.61</v>
      </c>
      <c r="H68" s="5">
        <v>65.82</v>
      </c>
      <c r="I68" s="5">
        <v>4</v>
      </c>
      <c r="J68" s="5">
        <f t="shared" si="1"/>
        <v>4</v>
      </c>
      <c r="K68" s="5" t="s">
        <v>21</v>
      </c>
    </row>
    <row r="69" customHeight="1" spans="1:11">
      <c r="A69" s="5"/>
      <c r="B69" s="4" t="s">
        <v>22</v>
      </c>
      <c r="C69" s="5" t="s">
        <v>28</v>
      </c>
      <c r="D69" s="4" t="s">
        <v>15</v>
      </c>
      <c r="E69" s="5">
        <v>1</v>
      </c>
      <c r="F69" s="5">
        <v>3000</v>
      </c>
      <c r="G69" s="5">
        <v>44.49</v>
      </c>
      <c r="H69" s="5">
        <v>49.53</v>
      </c>
      <c r="I69" s="5">
        <v>3.2</v>
      </c>
      <c r="J69" s="5">
        <f t="shared" si="1"/>
        <v>3.2</v>
      </c>
      <c r="K69" s="5" t="s">
        <v>21</v>
      </c>
    </row>
    <row r="70" customHeight="1" spans="1:11">
      <c r="A70" s="5" t="s">
        <v>40</v>
      </c>
      <c r="B70" s="4" t="s">
        <v>13</v>
      </c>
      <c r="C70" s="5" t="s">
        <v>27</v>
      </c>
      <c r="D70" s="4" t="s">
        <v>15</v>
      </c>
      <c r="E70" s="19">
        <v>8</v>
      </c>
      <c r="F70" s="5">
        <v>340</v>
      </c>
      <c r="G70" s="5">
        <v>2.35</v>
      </c>
      <c r="H70" s="5">
        <v>3.55</v>
      </c>
      <c r="I70" s="5">
        <v>0.018</v>
      </c>
      <c r="J70" s="5">
        <f t="shared" si="1"/>
        <v>0.144</v>
      </c>
      <c r="K70" s="5" t="s">
        <v>16</v>
      </c>
    </row>
    <row r="71" customHeight="1" spans="1:11">
      <c r="A71" s="5"/>
      <c r="B71" s="4" t="s">
        <v>13</v>
      </c>
      <c r="C71" s="5" t="s">
        <v>14</v>
      </c>
      <c r="D71" s="4" t="s">
        <v>15</v>
      </c>
      <c r="E71" s="19">
        <v>5</v>
      </c>
      <c r="F71" s="5">
        <v>680</v>
      </c>
      <c r="G71" s="5">
        <v>4.3</v>
      </c>
      <c r="H71" s="5">
        <v>6.95</v>
      </c>
      <c r="I71" s="5">
        <v>0.037</v>
      </c>
      <c r="J71" s="5">
        <f t="shared" si="1"/>
        <v>0.185</v>
      </c>
      <c r="K71" s="5" t="s">
        <v>16</v>
      </c>
    </row>
    <row r="72" customHeight="1" spans="1:11">
      <c r="A72" s="5"/>
      <c r="B72" s="4" t="s">
        <v>13</v>
      </c>
      <c r="C72" s="5" t="s">
        <v>17</v>
      </c>
      <c r="D72" s="4" t="s">
        <v>15</v>
      </c>
      <c r="E72" s="19">
        <v>31</v>
      </c>
      <c r="F72" s="5">
        <v>1020</v>
      </c>
      <c r="G72" s="5">
        <v>6.22</v>
      </c>
      <c r="H72" s="5">
        <v>10.2</v>
      </c>
      <c r="I72" s="5">
        <v>0.058</v>
      </c>
      <c r="J72" s="5">
        <f t="shared" si="1"/>
        <v>1.798</v>
      </c>
      <c r="K72" s="5" t="s">
        <v>16</v>
      </c>
    </row>
    <row r="73" customHeight="1" spans="1:11">
      <c r="A73" s="5"/>
      <c r="B73" s="4" t="s">
        <v>22</v>
      </c>
      <c r="C73" s="5" t="s">
        <v>23</v>
      </c>
      <c r="D73" s="4" t="s">
        <v>15</v>
      </c>
      <c r="E73" s="19">
        <v>1</v>
      </c>
      <c r="F73" s="5">
        <v>4000</v>
      </c>
      <c r="G73" s="5">
        <v>58.61</v>
      </c>
      <c r="H73" s="5">
        <v>65.82</v>
      </c>
      <c r="I73" s="5">
        <v>4</v>
      </c>
      <c r="J73" s="5">
        <f t="shared" si="1"/>
        <v>4</v>
      </c>
      <c r="K73" s="5" t="s">
        <v>21</v>
      </c>
    </row>
    <row r="74" customHeight="1" spans="1:11">
      <c r="A74" s="5"/>
      <c r="B74" s="4" t="s">
        <v>22</v>
      </c>
      <c r="C74" s="5" t="s">
        <v>28</v>
      </c>
      <c r="D74" s="4" t="s">
        <v>15</v>
      </c>
      <c r="E74" s="5">
        <v>1</v>
      </c>
      <c r="F74" s="5">
        <v>3000</v>
      </c>
      <c r="G74" s="5">
        <v>44.49</v>
      </c>
      <c r="H74" s="5">
        <v>49.53</v>
      </c>
      <c r="I74" s="5">
        <v>3.2</v>
      </c>
      <c r="J74" s="5">
        <f t="shared" si="1"/>
        <v>3.2</v>
      </c>
      <c r="K74" s="5" t="s">
        <v>21</v>
      </c>
    </row>
    <row r="75" customHeight="1" spans="1:11">
      <c r="A75" s="5" t="s">
        <v>41</v>
      </c>
      <c r="B75" s="4" t="s">
        <v>13</v>
      </c>
      <c r="C75" s="5" t="s">
        <v>27</v>
      </c>
      <c r="D75" s="4" t="s">
        <v>15</v>
      </c>
      <c r="E75" s="19">
        <v>8</v>
      </c>
      <c r="F75" s="5">
        <v>340</v>
      </c>
      <c r="G75" s="5">
        <v>2.35</v>
      </c>
      <c r="H75" s="5">
        <v>3.55</v>
      </c>
      <c r="I75" s="5">
        <v>0.018</v>
      </c>
      <c r="J75" s="5">
        <f t="shared" si="1"/>
        <v>0.144</v>
      </c>
      <c r="K75" s="5" t="s">
        <v>16</v>
      </c>
    </row>
    <row r="76" customHeight="1" spans="1:11">
      <c r="A76" s="5"/>
      <c r="B76" s="4" t="s">
        <v>13</v>
      </c>
      <c r="C76" s="5" t="s">
        <v>14</v>
      </c>
      <c r="D76" s="4" t="s">
        <v>15</v>
      </c>
      <c r="E76" s="19">
        <v>5</v>
      </c>
      <c r="F76" s="5">
        <v>680</v>
      </c>
      <c r="G76" s="5">
        <v>4.3</v>
      </c>
      <c r="H76" s="5">
        <v>6.95</v>
      </c>
      <c r="I76" s="5">
        <v>0.037</v>
      </c>
      <c r="J76" s="5">
        <f t="shared" si="1"/>
        <v>0.185</v>
      </c>
      <c r="K76" s="5" t="s">
        <v>16</v>
      </c>
    </row>
    <row r="77" customHeight="1" spans="1:11">
      <c r="A77" s="5"/>
      <c r="B77" s="4" t="s">
        <v>13</v>
      </c>
      <c r="C77" s="5" t="s">
        <v>17</v>
      </c>
      <c r="D77" s="4" t="s">
        <v>15</v>
      </c>
      <c r="E77" s="19">
        <v>31</v>
      </c>
      <c r="F77" s="5">
        <v>1020</v>
      </c>
      <c r="G77" s="5">
        <v>6.22</v>
      </c>
      <c r="H77" s="5">
        <v>10.2</v>
      </c>
      <c r="I77" s="5">
        <v>0.058</v>
      </c>
      <c r="J77" s="5">
        <f t="shared" si="1"/>
        <v>1.798</v>
      </c>
      <c r="K77" s="5" t="s">
        <v>16</v>
      </c>
    </row>
    <row r="78" customHeight="1" spans="1:11">
      <c r="A78" s="5"/>
      <c r="B78" s="4" t="s">
        <v>22</v>
      </c>
      <c r="C78" s="5" t="s">
        <v>23</v>
      </c>
      <c r="D78" s="4" t="s">
        <v>15</v>
      </c>
      <c r="E78" s="19">
        <v>1</v>
      </c>
      <c r="F78" s="5">
        <v>4000</v>
      </c>
      <c r="G78" s="5">
        <v>58.61</v>
      </c>
      <c r="H78" s="5">
        <v>65.82</v>
      </c>
      <c r="I78" s="5">
        <v>4</v>
      </c>
      <c r="J78" s="5">
        <f t="shared" si="1"/>
        <v>4</v>
      </c>
      <c r="K78" s="5" t="s">
        <v>21</v>
      </c>
    </row>
    <row r="79" customHeight="1" spans="1:11">
      <c r="A79" s="5"/>
      <c r="B79" s="4" t="s">
        <v>22</v>
      </c>
      <c r="C79" s="5" t="s">
        <v>28</v>
      </c>
      <c r="D79" s="4" t="s">
        <v>15</v>
      </c>
      <c r="E79" s="5">
        <v>1</v>
      </c>
      <c r="F79" s="5">
        <v>3000</v>
      </c>
      <c r="G79" s="5">
        <v>44.49</v>
      </c>
      <c r="H79" s="5">
        <v>49.53</v>
      </c>
      <c r="I79" s="5">
        <v>3.2</v>
      </c>
      <c r="J79" s="5">
        <f t="shared" si="1"/>
        <v>3.2</v>
      </c>
      <c r="K79" s="5" t="s">
        <v>21</v>
      </c>
    </row>
    <row r="80" customHeight="1" spans="1:11">
      <c r="A80" s="5" t="s">
        <v>42</v>
      </c>
      <c r="B80" s="4" t="s">
        <v>13</v>
      </c>
      <c r="C80" s="5" t="s">
        <v>27</v>
      </c>
      <c r="D80" s="4" t="s">
        <v>15</v>
      </c>
      <c r="E80" s="19">
        <v>8</v>
      </c>
      <c r="F80" s="5">
        <v>340</v>
      </c>
      <c r="G80" s="5">
        <v>2.35</v>
      </c>
      <c r="H80" s="5">
        <v>3.55</v>
      </c>
      <c r="I80" s="5">
        <v>0.018</v>
      </c>
      <c r="J80" s="5">
        <f t="shared" si="1"/>
        <v>0.144</v>
      </c>
      <c r="K80" s="5" t="s">
        <v>16</v>
      </c>
    </row>
    <row r="81" customHeight="1" spans="1:11">
      <c r="A81" s="5"/>
      <c r="B81" s="4" t="s">
        <v>13</v>
      </c>
      <c r="C81" s="5" t="s">
        <v>14</v>
      </c>
      <c r="D81" s="4" t="s">
        <v>15</v>
      </c>
      <c r="E81" s="19">
        <v>5</v>
      </c>
      <c r="F81" s="5">
        <v>680</v>
      </c>
      <c r="G81" s="5">
        <v>4.3</v>
      </c>
      <c r="H81" s="5">
        <v>6.95</v>
      </c>
      <c r="I81" s="5">
        <v>0.037</v>
      </c>
      <c r="J81" s="5">
        <f t="shared" si="1"/>
        <v>0.185</v>
      </c>
      <c r="K81" s="5" t="s">
        <v>16</v>
      </c>
    </row>
    <row r="82" customHeight="1" spans="1:11">
      <c r="A82" s="5"/>
      <c r="B82" s="4" t="s">
        <v>13</v>
      </c>
      <c r="C82" s="5" t="s">
        <v>17</v>
      </c>
      <c r="D82" s="4" t="s">
        <v>15</v>
      </c>
      <c r="E82" s="19">
        <v>31</v>
      </c>
      <c r="F82" s="5">
        <v>1020</v>
      </c>
      <c r="G82" s="5">
        <v>6.22</v>
      </c>
      <c r="H82" s="5">
        <v>10.2</v>
      </c>
      <c r="I82" s="5">
        <v>0.058</v>
      </c>
      <c r="J82" s="5">
        <f t="shared" si="1"/>
        <v>1.798</v>
      </c>
      <c r="K82" s="5" t="s">
        <v>16</v>
      </c>
    </row>
    <row r="83" customHeight="1" spans="1:11">
      <c r="A83" s="5"/>
      <c r="B83" s="4" t="s">
        <v>22</v>
      </c>
      <c r="C83" s="5" t="s">
        <v>23</v>
      </c>
      <c r="D83" s="4" t="s">
        <v>15</v>
      </c>
      <c r="E83" s="19">
        <v>1</v>
      </c>
      <c r="F83" s="5">
        <v>4000</v>
      </c>
      <c r="G83" s="5">
        <v>58.61</v>
      </c>
      <c r="H83" s="5">
        <v>65.82</v>
      </c>
      <c r="I83" s="5">
        <v>4</v>
      </c>
      <c r="J83" s="5">
        <f t="shared" si="1"/>
        <v>4</v>
      </c>
      <c r="K83" s="5" t="s">
        <v>21</v>
      </c>
    </row>
    <row r="84" customHeight="1" spans="1:11">
      <c r="A84" s="5"/>
      <c r="B84" s="4" t="s">
        <v>22</v>
      </c>
      <c r="C84" s="5" t="s">
        <v>28</v>
      </c>
      <c r="D84" s="4" t="s">
        <v>15</v>
      </c>
      <c r="E84" s="5">
        <v>1</v>
      </c>
      <c r="F84" s="5">
        <v>3000</v>
      </c>
      <c r="G84" s="5">
        <v>44.49</v>
      </c>
      <c r="H84" s="5">
        <v>49.53</v>
      </c>
      <c r="I84" s="5">
        <v>3.2</v>
      </c>
      <c r="J84" s="5">
        <f t="shared" si="1"/>
        <v>3.2</v>
      </c>
      <c r="K84" s="5" t="s">
        <v>21</v>
      </c>
    </row>
    <row r="85" customHeight="1" spans="1:11">
      <c r="A85" s="5" t="s">
        <v>43</v>
      </c>
      <c r="B85" s="4" t="s">
        <v>13</v>
      </c>
      <c r="C85" s="5" t="s">
        <v>27</v>
      </c>
      <c r="D85" s="4" t="s">
        <v>15</v>
      </c>
      <c r="E85" s="19">
        <v>8</v>
      </c>
      <c r="F85" s="5">
        <v>340</v>
      </c>
      <c r="G85" s="5">
        <v>2.35</v>
      </c>
      <c r="H85" s="5">
        <v>3.55</v>
      </c>
      <c r="I85" s="5">
        <v>0.018</v>
      </c>
      <c r="J85" s="5">
        <f t="shared" si="1"/>
        <v>0.144</v>
      </c>
      <c r="K85" s="5" t="s">
        <v>16</v>
      </c>
    </row>
    <row r="86" customHeight="1" spans="1:11">
      <c r="A86" s="5"/>
      <c r="B86" s="4" t="s">
        <v>13</v>
      </c>
      <c r="C86" s="5" t="s">
        <v>14</v>
      </c>
      <c r="D86" s="4" t="s">
        <v>15</v>
      </c>
      <c r="E86" s="19">
        <v>5</v>
      </c>
      <c r="F86" s="5">
        <v>680</v>
      </c>
      <c r="G86" s="5">
        <v>4.3</v>
      </c>
      <c r="H86" s="5">
        <v>6.95</v>
      </c>
      <c r="I86" s="5">
        <v>0.037</v>
      </c>
      <c r="J86" s="5">
        <f t="shared" si="1"/>
        <v>0.185</v>
      </c>
      <c r="K86" s="5" t="s">
        <v>16</v>
      </c>
    </row>
    <row r="87" customHeight="1" spans="1:11">
      <c r="A87" s="5"/>
      <c r="B87" s="4" t="s">
        <v>13</v>
      </c>
      <c r="C87" s="5" t="s">
        <v>17</v>
      </c>
      <c r="D87" s="4" t="s">
        <v>15</v>
      </c>
      <c r="E87" s="19">
        <v>31</v>
      </c>
      <c r="F87" s="5">
        <v>1020</v>
      </c>
      <c r="G87" s="5">
        <v>6.22</v>
      </c>
      <c r="H87" s="5">
        <v>10.2</v>
      </c>
      <c r="I87" s="5">
        <v>0.058</v>
      </c>
      <c r="J87" s="5">
        <f t="shared" si="1"/>
        <v>1.798</v>
      </c>
      <c r="K87" s="5" t="s">
        <v>16</v>
      </c>
    </row>
    <row r="88" customHeight="1" spans="1:11">
      <c r="A88" s="5"/>
      <c r="B88" s="4" t="s">
        <v>22</v>
      </c>
      <c r="C88" s="5" t="s">
        <v>23</v>
      </c>
      <c r="D88" s="4" t="s">
        <v>15</v>
      </c>
      <c r="E88" s="19">
        <v>1</v>
      </c>
      <c r="F88" s="5">
        <v>4000</v>
      </c>
      <c r="G88" s="5">
        <v>58.61</v>
      </c>
      <c r="H88" s="5">
        <v>65.82</v>
      </c>
      <c r="I88" s="5">
        <v>4</v>
      </c>
      <c r="J88" s="5">
        <f t="shared" si="1"/>
        <v>4</v>
      </c>
      <c r="K88" s="5" t="s">
        <v>21</v>
      </c>
    </row>
    <row r="89" customHeight="1" spans="1:11">
      <c r="A89" s="5"/>
      <c r="B89" s="4" t="s">
        <v>22</v>
      </c>
      <c r="C89" s="5" t="s">
        <v>28</v>
      </c>
      <c r="D89" s="4" t="s">
        <v>15</v>
      </c>
      <c r="E89" s="5">
        <v>1</v>
      </c>
      <c r="F89" s="5">
        <v>3000</v>
      </c>
      <c r="G89" s="5">
        <v>44.49</v>
      </c>
      <c r="H89" s="5">
        <v>49.53</v>
      </c>
      <c r="I89" s="5">
        <v>3.2</v>
      </c>
      <c r="J89" s="5">
        <f t="shared" si="1"/>
        <v>3.2</v>
      </c>
      <c r="K89" s="5" t="s">
        <v>21</v>
      </c>
    </row>
    <row r="90" customHeight="1" spans="1:11">
      <c r="A90" s="5" t="s">
        <v>44</v>
      </c>
      <c r="B90" s="4" t="s">
        <v>13</v>
      </c>
      <c r="C90" s="5" t="s">
        <v>27</v>
      </c>
      <c r="D90" s="4" t="s">
        <v>15</v>
      </c>
      <c r="E90" s="19">
        <v>8</v>
      </c>
      <c r="F90" s="5">
        <v>340</v>
      </c>
      <c r="G90" s="5">
        <v>2.35</v>
      </c>
      <c r="H90" s="5">
        <v>3.55</v>
      </c>
      <c r="I90" s="5">
        <v>0.018</v>
      </c>
      <c r="J90" s="5">
        <f t="shared" si="1"/>
        <v>0.144</v>
      </c>
      <c r="K90" s="5" t="s">
        <v>16</v>
      </c>
    </row>
    <row r="91" customHeight="1" spans="1:11">
      <c r="A91" s="5"/>
      <c r="B91" s="4" t="s">
        <v>13</v>
      </c>
      <c r="C91" s="5" t="s">
        <v>14</v>
      </c>
      <c r="D91" s="4" t="s">
        <v>15</v>
      </c>
      <c r="E91" s="19">
        <v>5</v>
      </c>
      <c r="F91" s="5">
        <v>680</v>
      </c>
      <c r="G91" s="5">
        <v>4.3</v>
      </c>
      <c r="H91" s="5">
        <v>6.95</v>
      </c>
      <c r="I91" s="5">
        <v>0.037</v>
      </c>
      <c r="J91" s="5">
        <f t="shared" si="1"/>
        <v>0.185</v>
      </c>
      <c r="K91" s="5" t="s">
        <v>16</v>
      </c>
    </row>
    <row r="92" customHeight="1" spans="1:11">
      <c r="A92" s="5"/>
      <c r="B92" s="4" t="s">
        <v>13</v>
      </c>
      <c r="C92" s="5" t="s">
        <v>17</v>
      </c>
      <c r="D92" s="4" t="s">
        <v>15</v>
      </c>
      <c r="E92" s="19">
        <v>31</v>
      </c>
      <c r="F92" s="5">
        <v>1020</v>
      </c>
      <c r="G92" s="5">
        <v>6.22</v>
      </c>
      <c r="H92" s="5">
        <v>10.2</v>
      </c>
      <c r="I92" s="5">
        <v>0.058</v>
      </c>
      <c r="J92" s="5">
        <f t="shared" si="1"/>
        <v>1.798</v>
      </c>
      <c r="K92" s="5" t="s">
        <v>16</v>
      </c>
    </row>
    <row r="93" customHeight="1" spans="1:11">
      <c r="A93" s="5"/>
      <c r="B93" s="4" t="s">
        <v>22</v>
      </c>
      <c r="C93" s="5" t="s">
        <v>23</v>
      </c>
      <c r="D93" s="4" t="s">
        <v>15</v>
      </c>
      <c r="E93" s="19">
        <v>1</v>
      </c>
      <c r="F93" s="5">
        <v>4000</v>
      </c>
      <c r="G93" s="5">
        <v>58.61</v>
      </c>
      <c r="H93" s="5">
        <v>65.82</v>
      </c>
      <c r="I93" s="5">
        <v>4</v>
      </c>
      <c r="J93" s="5">
        <f t="shared" si="1"/>
        <v>4</v>
      </c>
      <c r="K93" s="5" t="s">
        <v>21</v>
      </c>
    </row>
    <row r="94" customHeight="1" spans="1:11">
      <c r="A94" s="5"/>
      <c r="B94" s="4" t="s">
        <v>22</v>
      </c>
      <c r="C94" s="5" t="s">
        <v>28</v>
      </c>
      <c r="D94" s="4" t="s">
        <v>15</v>
      </c>
      <c r="E94" s="5">
        <v>1</v>
      </c>
      <c r="F94" s="5">
        <v>3000</v>
      </c>
      <c r="G94" s="5">
        <v>44.49</v>
      </c>
      <c r="H94" s="5">
        <v>49.53</v>
      </c>
      <c r="I94" s="5">
        <v>3.2</v>
      </c>
      <c r="J94" s="5">
        <f t="shared" si="1"/>
        <v>3.2</v>
      </c>
      <c r="K94" s="5" t="s">
        <v>21</v>
      </c>
    </row>
    <row r="95" customHeight="1" spans="1:11">
      <c r="A95" s="5" t="s">
        <v>45</v>
      </c>
      <c r="B95" s="4" t="s">
        <v>13</v>
      </c>
      <c r="C95" s="5" t="s">
        <v>27</v>
      </c>
      <c r="D95" s="4" t="s">
        <v>15</v>
      </c>
      <c r="E95" s="19">
        <v>8</v>
      </c>
      <c r="F95" s="5">
        <v>340</v>
      </c>
      <c r="G95" s="5">
        <v>2.35</v>
      </c>
      <c r="H95" s="5">
        <v>3.55</v>
      </c>
      <c r="I95" s="5">
        <v>0.018</v>
      </c>
      <c r="J95" s="5">
        <f t="shared" si="1"/>
        <v>0.144</v>
      </c>
      <c r="K95" s="5" t="s">
        <v>16</v>
      </c>
    </row>
    <row r="96" customHeight="1" spans="1:11">
      <c r="A96" s="5"/>
      <c r="B96" s="4" t="s">
        <v>13</v>
      </c>
      <c r="C96" s="5" t="s">
        <v>14</v>
      </c>
      <c r="D96" s="4" t="s">
        <v>15</v>
      </c>
      <c r="E96" s="19">
        <v>5</v>
      </c>
      <c r="F96" s="5">
        <v>680</v>
      </c>
      <c r="G96" s="5">
        <v>4.3</v>
      </c>
      <c r="H96" s="5">
        <v>6.95</v>
      </c>
      <c r="I96" s="5">
        <v>0.037</v>
      </c>
      <c r="J96" s="5">
        <f t="shared" si="1"/>
        <v>0.185</v>
      </c>
      <c r="K96" s="5" t="s">
        <v>16</v>
      </c>
    </row>
    <row r="97" customHeight="1" spans="1:11">
      <c r="A97" s="5"/>
      <c r="B97" s="4" t="s">
        <v>13</v>
      </c>
      <c r="C97" s="5" t="s">
        <v>17</v>
      </c>
      <c r="D97" s="4" t="s">
        <v>15</v>
      </c>
      <c r="E97" s="19">
        <v>31</v>
      </c>
      <c r="F97" s="5">
        <v>1020</v>
      </c>
      <c r="G97" s="5">
        <v>6.22</v>
      </c>
      <c r="H97" s="5">
        <v>10.2</v>
      </c>
      <c r="I97" s="5">
        <v>0.058</v>
      </c>
      <c r="J97" s="5">
        <f t="shared" si="1"/>
        <v>1.798</v>
      </c>
      <c r="K97" s="5" t="s">
        <v>16</v>
      </c>
    </row>
    <row r="98" customHeight="1" spans="1:11">
      <c r="A98" s="5"/>
      <c r="B98" s="4" t="s">
        <v>22</v>
      </c>
      <c r="C98" s="5" t="s">
        <v>23</v>
      </c>
      <c r="D98" s="4" t="s">
        <v>15</v>
      </c>
      <c r="E98" s="19">
        <v>1</v>
      </c>
      <c r="F98" s="5">
        <v>4000</v>
      </c>
      <c r="G98" s="5">
        <v>58.61</v>
      </c>
      <c r="H98" s="5">
        <v>65.82</v>
      </c>
      <c r="I98" s="5">
        <v>4</v>
      </c>
      <c r="J98" s="5">
        <f t="shared" si="1"/>
        <v>4</v>
      </c>
      <c r="K98" s="5" t="s">
        <v>21</v>
      </c>
    </row>
    <row r="99" customHeight="1" spans="1:11">
      <c r="A99" s="5"/>
      <c r="B99" s="4" t="s">
        <v>22</v>
      </c>
      <c r="C99" s="5" t="s">
        <v>28</v>
      </c>
      <c r="D99" s="4" t="s">
        <v>15</v>
      </c>
      <c r="E99" s="5">
        <v>1</v>
      </c>
      <c r="F99" s="5">
        <v>3000</v>
      </c>
      <c r="G99" s="5">
        <v>44.49</v>
      </c>
      <c r="H99" s="5">
        <v>49.53</v>
      </c>
      <c r="I99" s="5">
        <v>3.2</v>
      </c>
      <c r="J99" s="5">
        <f t="shared" si="1"/>
        <v>3.2</v>
      </c>
      <c r="K99" s="5" t="s">
        <v>21</v>
      </c>
    </row>
    <row r="100" customHeight="1" spans="1:11">
      <c r="A100" s="5" t="s">
        <v>46</v>
      </c>
      <c r="B100" s="4" t="s">
        <v>13</v>
      </c>
      <c r="C100" s="5" t="s">
        <v>27</v>
      </c>
      <c r="D100" s="4" t="s">
        <v>15</v>
      </c>
      <c r="E100" s="19">
        <v>8</v>
      </c>
      <c r="F100" s="5">
        <v>340</v>
      </c>
      <c r="G100" s="5">
        <v>2.35</v>
      </c>
      <c r="H100" s="5">
        <v>3.55</v>
      </c>
      <c r="I100" s="5">
        <v>0.018</v>
      </c>
      <c r="J100" s="5">
        <f t="shared" si="1"/>
        <v>0.144</v>
      </c>
      <c r="K100" s="5" t="s">
        <v>16</v>
      </c>
    </row>
    <row r="101" customHeight="1" spans="1:11">
      <c r="A101" s="5"/>
      <c r="B101" s="4" t="s">
        <v>13</v>
      </c>
      <c r="C101" s="5" t="s">
        <v>14</v>
      </c>
      <c r="D101" s="4" t="s">
        <v>15</v>
      </c>
      <c r="E101" s="19">
        <v>5</v>
      </c>
      <c r="F101" s="5">
        <v>680</v>
      </c>
      <c r="G101" s="5">
        <v>4.3</v>
      </c>
      <c r="H101" s="5">
        <v>6.95</v>
      </c>
      <c r="I101" s="5">
        <v>0.037</v>
      </c>
      <c r="J101" s="5">
        <f t="shared" si="1"/>
        <v>0.185</v>
      </c>
      <c r="K101" s="5" t="s">
        <v>16</v>
      </c>
    </row>
    <row r="102" customHeight="1" spans="1:11">
      <c r="A102" s="5"/>
      <c r="B102" s="4" t="s">
        <v>13</v>
      </c>
      <c r="C102" s="5" t="s">
        <v>17</v>
      </c>
      <c r="D102" s="4" t="s">
        <v>15</v>
      </c>
      <c r="E102" s="19">
        <v>31</v>
      </c>
      <c r="F102" s="5">
        <v>1020</v>
      </c>
      <c r="G102" s="5">
        <v>6.22</v>
      </c>
      <c r="H102" s="5">
        <v>10.2</v>
      </c>
      <c r="I102" s="5">
        <v>0.058</v>
      </c>
      <c r="J102" s="5">
        <f t="shared" si="1"/>
        <v>1.798</v>
      </c>
      <c r="K102" s="5" t="s">
        <v>16</v>
      </c>
    </row>
    <row r="103" customHeight="1" spans="1:11">
      <c r="A103" s="5"/>
      <c r="B103" s="4" t="s">
        <v>22</v>
      </c>
      <c r="C103" s="5" t="s">
        <v>23</v>
      </c>
      <c r="D103" s="4" t="s">
        <v>15</v>
      </c>
      <c r="E103" s="19">
        <v>1</v>
      </c>
      <c r="F103" s="5">
        <v>4000</v>
      </c>
      <c r="G103" s="5">
        <v>58.61</v>
      </c>
      <c r="H103" s="5">
        <v>65.82</v>
      </c>
      <c r="I103" s="5">
        <v>4</v>
      </c>
      <c r="J103" s="5">
        <f t="shared" si="1"/>
        <v>4</v>
      </c>
      <c r="K103" s="5" t="s">
        <v>21</v>
      </c>
    </row>
    <row r="104" customHeight="1" spans="1:11">
      <c r="A104" s="5"/>
      <c r="B104" s="4" t="s">
        <v>22</v>
      </c>
      <c r="C104" s="5" t="s">
        <v>28</v>
      </c>
      <c r="D104" s="4" t="s">
        <v>15</v>
      </c>
      <c r="E104" s="5">
        <v>1</v>
      </c>
      <c r="F104" s="5">
        <v>3000</v>
      </c>
      <c r="G104" s="5">
        <v>44.49</v>
      </c>
      <c r="H104" s="5">
        <v>49.53</v>
      </c>
      <c r="I104" s="5">
        <v>3.2</v>
      </c>
      <c r="J104" s="5">
        <f t="shared" si="1"/>
        <v>3.2</v>
      </c>
      <c r="K104" s="5" t="s">
        <v>21</v>
      </c>
    </row>
    <row r="105" customHeight="1" spans="1:11">
      <c r="A105" s="5" t="s">
        <v>47</v>
      </c>
      <c r="B105" s="4" t="s">
        <v>13</v>
      </c>
      <c r="C105" s="5" t="s">
        <v>27</v>
      </c>
      <c r="D105" s="4" t="s">
        <v>15</v>
      </c>
      <c r="E105" s="19">
        <v>8</v>
      </c>
      <c r="F105" s="5">
        <v>340</v>
      </c>
      <c r="G105" s="5">
        <v>2.35</v>
      </c>
      <c r="H105" s="5">
        <v>3.55</v>
      </c>
      <c r="I105" s="5">
        <v>0.018</v>
      </c>
      <c r="J105" s="5">
        <f t="shared" si="1"/>
        <v>0.144</v>
      </c>
      <c r="K105" s="5" t="s">
        <v>16</v>
      </c>
    </row>
    <row r="106" customHeight="1" spans="1:11">
      <c r="A106" s="5"/>
      <c r="B106" s="4" t="s">
        <v>13</v>
      </c>
      <c r="C106" s="5" t="s">
        <v>14</v>
      </c>
      <c r="D106" s="4" t="s">
        <v>15</v>
      </c>
      <c r="E106" s="19">
        <v>5</v>
      </c>
      <c r="F106" s="5">
        <v>680</v>
      </c>
      <c r="G106" s="5">
        <v>4.3</v>
      </c>
      <c r="H106" s="5">
        <v>6.95</v>
      </c>
      <c r="I106" s="5">
        <v>0.037</v>
      </c>
      <c r="J106" s="5">
        <f t="shared" si="1"/>
        <v>0.185</v>
      </c>
      <c r="K106" s="5" t="s">
        <v>16</v>
      </c>
    </row>
    <row r="107" customHeight="1" spans="1:11">
      <c r="A107" s="5"/>
      <c r="B107" s="4" t="s">
        <v>13</v>
      </c>
      <c r="C107" s="5" t="s">
        <v>17</v>
      </c>
      <c r="D107" s="4" t="s">
        <v>15</v>
      </c>
      <c r="E107" s="19">
        <v>31</v>
      </c>
      <c r="F107" s="5">
        <v>1020</v>
      </c>
      <c r="G107" s="5">
        <v>6.22</v>
      </c>
      <c r="H107" s="5">
        <v>10.2</v>
      </c>
      <c r="I107" s="5">
        <v>0.058</v>
      </c>
      <c r="J107" s="5">
        <f t="shared" si="1"/>
        <v>1.798</v>
      </c>
      <c r="K107" s="5" t="s">
        <v>16</v>
      </c>
    </row>
    <row r="108" customHeight="1" spans="1:11">
      <c r="A108" s="5"/>
      <c r="B108" s="4" t="s">
        <v>22</v>
      </c>
      <c r="C108" s="5" t="s">
        <v>23</v>
      </c>
      <c r="D108" s="4" t="s">
        <v>15</v>
      </c>
      <c r="E108" s="19">
        <v>1</v>
      </c>
      <c r="F108" s="5">
        <v>4000</v>
      </c>
      <c r="G108" s="5">
        <v>58.61</v>
      </c>
      <c r="H108" s="5">
        <v>65.82</v>
      </c>
      <c r="I108" s="5">
        <v>4</v>
      </c>
      <c r="J108" s="5">
        <f t="shared" si="1"/>
        <v>4</v>
      </c>
      <c r="K108" s="5" t="s">
        <v>21</v>
      </c>
    </row>
    <row r="109" customHeight="1" spans="1:11">
      <c r="A109" s="5"/>
      <c r="B109" s="4" t="s">
        <v>22</v>
      </c>
      <c r="C109" s="5" t="s">
        <v>28</v>
      </c>
      <c r="D109" s="4" t="s">
        <v>15</v>
      </c>
      <c r="E109" s="5">
        <v>1</v>
      </c>
      <c r="F109" s="5">
        <v>3000</v>
      </c>
      <c r="G109" s="5">
        <v>44.49</v>
      </c>
      <c r="H109" s="5">
        <v>49.53</v>
      </c>
      <c r="I109" s="5">
        <v>3.2</v>
      </c>
      <c r="J109" s="5">
        <f t="shared" si="1"/>
        <v>3.2</v>
      </c>
      <c r="K109" s="5" t="s">
        <v>21</v>
      </c>
    </row>
    <row r="110" customHeight="1" spans="1:11">
      <c r="A110" s="5" t="s">
        <v>48</v>
      </c>
      <c r="B110" s="4" t="s">
        <v>13</v>
      </c>
      <c r="C110" s="5" t="s">
        <v>27</v>
      </c>
      <c r="D110" s="4" t="s">
        <v>15</v>
      </c>
      <c r="E110" s="19">
        <v>8</v>
      </c>
      <c r="F110" s="5">
        <v>340</v>
      </c>
      <c r="G110" s="5">
        <v>2.35</v>
      </c>
      <c r="H110" s="5">
        <v>3.55</v>
      </c>
      <c r="I110" s="5">
        <v>0.018</v>
      </c>
      <c r="J110" s="5">
        <f t="shared" si="1"/>
        <v>0.144</v>
      </c>
      <c r="K110" s="5" t="s">
        <v>16</v>
      </c>
    </row>
    <row r="111" customHeight="1" spans="1:11">
      <c r="A111" s="5"/>
      <c r="B111" s="4" t="s">
        <v>13</v>
      </c>
      <c r="C111" s="5" t="s">
        <v>14</v>
      </c>
      <c r="D111" s="4" t="s">
        <v>15</v>
      </c>
      <c r="E111" s="19">
        <v>5</v>
      </c>
      <c r="F111" s="5">
        <v>680</v>
      </c>
      <c r="G111" s="5">
        <v>4.3</v>
      </c>
      <c r="H111" s="5">
        <v>6.95</v>
      </c>
      <c r="I111" s="5">
        <v>0.037</v>
      </c>
      <c r="J111" s="5">
        <f t="shared" si="1"/>
        <v>0.185</v>
      </c>
      <c r="K111" s="5" t="s">
        <v>16</v>
      </c>
    </row>
    <row r="112" customHeight="1" spans="1:11">
      <c r="A112" s="5"/>
      <c r="B112" s="4" t="s">
        <v>13</v>
      </c>
      <c r="C112" s="5" t="s">
        <v>17</v>
      </c>
      <c r="D112" s="4" t="s">
        <v>15</v>
      </c>
      <c r="E112" s="19">
        <v>31</v>
      </c>
      <c r="F112" s="5">
        <v>1020</v>
      </c>
      <c r="G112" s="5">
        <v>6.22</v>
      </c>
      <c r="H112" s="5">
        <v>10.2</v>
      </c>
      <c r="I112" s="5">
        <v>0.058</v>
      </c>
      <c r="J112" s="5">
        <f t="shared" si="1"/>
        <v>1.798</v>
      </c>
      <c r="K112" s="5" t="s">
        <v>16</v>
      </c>
    </row>
    <row r="113" customHeight="1" spans="1:11">
      <c r="A113" s="5"/>
      <c r="B113" s="4" t="s">
        <v>22</v>
      </c>
      <c r="C113" s="5" t="s">
        <v>23</v>
      </c>
      <c r="D113" s="4" t="s">
        <v>15</v>
      </c>
      <c r="E113" s="19">
        <v>1</v>
      </c>
      <c r="F113" s="5">
        <v>4000</v>
      </c>
      <c r="G113" s="5">
        <v>58.61</v>
      </c>
      <c r="H113" s="5">
        <v>65.82</v>
      </c>
      <c r="I113" s="5">
        <v>4</v>
      </c>
      <c r="J113" s="5">
        <f t="shared" si="1"/>
        <v>4</v>
      </c>
      <c r="K113" s="5" t="s">
        <v>21</v>
      </c>
    </row>
    <row r="114" customHeight="1" spans="1:11">
      <c r="A114" s="5"/>
      <c r="B114" s="4" t="s">
        <v>22</v>
      </c>
      <c r="C114" s="5" t="s">
        <v>28</v>
      </c>
      <c r="D114" s="4" t="s">
        <v>15</v>
      </c>
      <c r="E114" s="5">
        <v>1</v>
      </c>
      <c r="F114" s="5">
        <v>3000</v>
      </c>
      <c r="G114" s="5">
        <v>44.49</v>
      </c>
      <c r="H114" s="5">
        <v>49.53</v>
      </c>
      <c r="I114" s="5">
        <v>3.2</v>
      </c>
      <c r="J114" s="5">
        <f t="shared" si="1"/>
        <v>3.2</v>
      </c>
      <c r="K114" s="5" t="s">
        <v>21</v>
      </c>
    </row>
    <row r="115" customHeight="1" spans="1:11">
      <c r="A115" s="5" t="s">
        <v>49</v>
      </c>
      <c r="B115" s="4" t="s">
        <v>13</v>
      </c>
      <c r="C115" s="5" t="s">
        <v>27</v>
      </c>
      <c r="D115" s="4" t="s">
        <v>15</v>
      </c>
      <c r="E115" s="19">
        <v>8</v>
      </c>
      <c r="F115" s="5">
        <v>340</v>
      </c>
      <c r="G115" s="5">
        <v>2.35</v>
      </c>
      <c r="H115" s="5">
        <v>3.55</v>
      </c>
      <c r="I115" s="5">
        <v>0.018</v>
      </c>
      <c r="J115" s="5">
        <f t="shared" si="1"/>
        <v>0.144</v>
      </c>
      <c r="K115" s="5" t="s">
        <v>16</v>
      </c>
    </row>
    <row r="116" customHeight="1" spans="1:11">
      <c r="A116" s="5"/>
      <c r="B116" s="4" t="s">
        <v>13</v>
      </c>
      <c r="C116" s="5" t="s">
        <v>14</v>
      </c>
      <c r="D116" s="4" t="s">
        <v>15</v>
      </c>
      <c r="E116" s="19">
        <v>5</v>
      </c>
      <c r="F116" s="5">
        <v>680</v>
      </c>
      <c r="G116" s="5">
        <v>4.3</v>
      </c>
      <c r="H116" s="5">
        <v>6.95</v>
      </c>
      <c r="I116" s="5">
        <v>0.037</v>
      </c>
      <c r="J116" s="5">
        <f t="shared" si="1"/>
        <v>0.185</v>
      </c>
      <c r="K116" s="5" t="s">
        <v>16</v>
      </c>
    </row>
    <row r="117" customHeight="1" spans="1:11">
      <c r="A117" s="5"/>
      <c r="B117" s="4" t="s">
        <v>13</v>
      </c>
      <c r="C117" s="5" t="s">
        <v>17</v>
      </c>
      <c r="D117" s="4" t="s">
        <v>15</v>
      </c>
      <c r="E117" s="19">
        <v>31</v>
      </c>
      <c r="F117" s="5">
        <v>1020</v>
      </c>
      <c r="G117" s="5">
        <v>6.22</v>
      </c>
      <c r="H117" s="5">
        <v>10.2</v>
      </c>
      <c r="I117" s="5">
        <v>0.058</v>
      </c>
      <c r="J117" s="5">
        <f t="shared" si="1"/>
        <v>1.798</v>
      </c>
      <c r="K117" s="5" t="s">
        <v>16</v>
      </c>
    </row>
    <row r="118" customHeight="1" spans="1:11">
      <c r="A118" s="5"/>
      <c r="B118" s="4" t="s">
        <v>22</v>
      </c>
      <c r="C118" s="5" t="s">
        <v>23</v>
      </c>
      <c r="D118" s="4" t="s">
        <v>15</v>
      </c>
      <c r="E118" s="19">
        <v>1</v>
      </c>
      <c r="F118" s="5">
        <v>4000</v>
      </c>
      <c r="G118" s="5">
        <v>58.61</v>
      </c>
      <c r="H118" s="5">
        <v>65.82</v>
      </c>
      <c r="I118" s="5">
        <v>4</v>
      </c>
      <c r="J118" s="5">
        <f t="shared" si="1"/>
        <v>4</v>
      </c>
      <c r="K118" s="5" t="s">
        <v>21</v>
      </c>
    </row>
    <row r="119" customHeight="1" spans="1:11">
      <c r="A119" s="15"/>
      <c r="B119" s="21" t="s">
        <v>22</v>
      </c>
      <c r="C119" s="15" t="s">
        <v>28</v>
      </c>
      <c r="D119" s="21" t="s">
        <v>15</v>
      </c>
      <c r="E119" s="15">
        <v>1</v>
      </c>
      <c r="F119" s="15">
        <v>3000</v>
      </c>
      <c r="G119" s="15">
        <v>44.49</v>
      </c>
      <c r="H119" s="15">
        <v>49.53</v>
      </c>
      <c r="I119" s="15">
        <v>3.2</v>
      </c>
      <c r="J119" s="15">
        <f t="shared" si="1"/>
        <v>3.2</v>
      </c>
      <c r="K119" s="15" t="s">
        <v>21</v>
      </c>
    </row>
    <row r="120" customHeight="1" spans="1:11">
      <c r="A120" s="22" t="s">
        <v>50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6"/>
    </row>
    <row r="121" customHeight="1" spans="1:11">
      <c r="A121" s="24"/>
      <c r="B121" s="25"/>
      <c r="C121" s="25"/>
      <c r="D121" s="25"/>
      <c r="E121" s="25"/>
      <c r="F121" s="25"/>
      <c r="G121" s="25"/>
      <c r="H121" s="25"/>
      <c r="I121" s="25"/>
      <c r="J121" s="25"/>
      <c r="K121" s="27"/>
    </row>
  </sheetData>
  <mergeCells count="26">
    <mergeCell ref="A1:K1"/>
    <mergeCell ref="A3:A7"/>
    <mergeCell ref="A8:A10"/>
    <mergeCell ref="A11:A14"/>
    <mergeCell ref="A15:A19"/>
    <mergeCell ref="A20:A24"/>
    <mergeCell ref="A25:A29"/>
    <mergeCell ref="A30:A34"/>
    <mergeCell ref="A35:A39"/>
    <mergeCell ref="A40:A44"/>
    <mergeCell ref="A45:A49"/>
    <mergeCell ref="A50:A54"/>
    <mergeCell ref="A55:A59"/>
    <mergeCell ref="A60:A64"/>
    <mergeCell ref="A65:A69"/>
    <mergeCell ref="A70:A74"/>
    <mergeCell ref="A75:A79"/>
    <mergeCell ref="A80:A84"/>
    <mergeCell ref="A85:A89"/>
    <mergeCell ref="A90:A94"/>
    <mergeCell ref="A95:A99"/>
    <mergeCell ref="A100:A104"/>
    <mergeCell ref="A105:A109"/>
    <mergeCell ref="A110:A114"/>
    <mergeCell ref="A115:A119"/>
    <mergeCell ref="A120:K1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C11" sqref="C11"/>
    </sheetView>
  </sheetViews>
  <sheetFormatPr defaultColWidth="9" defaultRowHeight="25" customHeight="1" outlineLevelRow="6"/>
  <cols>
    <col min="1" max="1" width="15.2583333333333" style="2" customWidth="1"/>
    <col min="2" max="2" width="13.375" style="2" customWidth="1"/>
    <col min="3" max="3" width="17.125" style="2" customWidth="1"/>
    <col min="4" max="4" width="7" style="2" customWidth="1"/>
    <col min="5" max="5" width="9" style="2"/>
    <col min="6" max="6" width="9.125" style="2" customWidth="1"/>
    <col min="7" max="9" width="11" style="2" customWidth="1"/>
    <col min="10" max="10" width="17.2583333333333" style="2" customWidth="1"/>
    <col min="11" max="11" width="13.5" style="2" customWidth="1"/>
    <col min="12" max="16384" width="9" style="1"/>
  </cols>
  <sheetData>
    <row r="1" s="1" customFormat="1" customHeight="1" spans="1:11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52</v>
      </c>
      <c r="J2" s="4" t="s">
        <v>10</v>
      </c>
      <c r="K2" s="4" t="s">
        <v>11</v>
      </c>
    </row>
    <row r="3" s="1" customFormat="1" customHeight="1" spans="1:11">
      <c r="A3" s="16" t="s">
        <v>53</v>
      </c>
      <c r="B3" s="4" t="s">
        <v>22</v>
      </c>
      <c r="C3" s="5" t="s">
        <v>54</v>
      </c>
      <c r="D3" s="4" t="s">
        <v>15</v>
      </c>
      <c r="E3" s="19">
        <v>2</v>
      </c>
      <c r="F3" s="5">
        <v>4000</v>
      </c>
      <c r="G3" s="5">
        <v>53.4</v>
      </c>
      <c r="H3" s="5">
        <v>53.5</v>
      </c>
      <c r="I3" s="5">
        <v>1.5</v>
      </c>
      <c r="J3" s="5">
        <f>I3*E3</f>
        <v>3</v>
      </c>
      <c r="K3" s="5" t="s">
        <v>21</v>
      </c>
    </row>
    <row r="4" s="1" customFormat="1" customHeight="1" spans="1:11">
      <c r="A4" s="20" t="s">
        <v>55</v>
      </c>
      <c r="B4" s="4" t="s">
        <v>22</v>
      </c>
      <c r="C4" s="5" t="s">
        <v>54</v>
      </c>
      <c r="D4" s="4" t="s">
        <v>15</v>
      </c>
      <c r="E4" s="19">
        <v>1</v>
      </c>
      <c r="F4" s="5">
        <v>4000</v>
      </c>
      <c r="G4" s="5">
        <v>53.4</v>
      </c>
      <c r="H4" s="5">
        <v>53.5</v>
      </c>
      <c r="I4" s="5">
        <v>1.5</v>
      </c>
      <c r="J4" s="5">
        <f>I4*E4</f>
        <v>1.5</v>
      </c>
      <c r="K4" s="5" t="s">
        <v>21</v>
      </c>
    </row>
    <row r="5" s="1" customFormat="1" customHeight="1" spans="1:11">
      <c r="A5" s="20" t="s">
        <v>56</v>
      </c>
      <c r="B5" s="4" t="s">
        <v>22</v>
      </c>
      <c r="C5" s="5" t="s">
        <v>54</v>
      </c>
      <c r="D5" s="4" t="s">
        <v>15</v>
      </c>
      <c r="E5" s="19">
        <v>2</v>
      </c>
      <c r="F5" s="5">
        <v>4000</v>
      </c>
      <c r="G5" s="5">
        <v>53.4</v>
      </c>
      <c r="H5" s="5">
        <v>53.5</v>
      </c>
      <c r="I5" s="5">
        <v>1.5</v>
      </c>
      <c r="J5" s="5">
        <f>I5*E5</f>
        <v>3</v>
      </c>
      <c r="K5" s="5" t="s">
        <v>21</v>
      </c>
    </row>
    <row r="6" s="1" customFormat="1" customHeight="1" spans="1:11">
      <c r="A6" s="20" t="s">
        <v>57</v>
      </c>
      <c r="B6" s="4" t="s">
        <v>22</v>
      </c>
      <c r="C6" s="5" t="s">
        <v>54</v>
      </c>
      <c r="D6" s="4" t="s">
        <v>15</v>
      </c>
      <c r="E6" s="19">
        <v>1</v>
      </c>
      <c r="F6" s="5">
        <v>4000</v>
      </c>
      <c r="G6" s="5">
        <v>53.4</v>
      </c>
      <c r="H6" s="5">
        <v>53.5</v>
      </c>
      <c r="I6" s="5">
        <v>1.5</v>
      </c>
      <c r="J6" s="5">
        <f>I6*E6</f>
        <v>1.5</v>
      </c>
      <c r="K6" s="5" t="s">
        <v>21</v>
      </c>
    </row>
    <row r="7" s="1" customFormat="1" customHeight="1" spans="1:11">
      <c r="A7" s="20" t="s">
        <v>58</v>
      </c>
      <c r="B7" s="4" t="s">
        <v>22</v>
      </c>
      <c r="C7" s="5" t="s">
        <v>54</v>
      </c>
      <c r="D7" s="4" t="s">
        <v>15</v>
      </c>
      <c r="E7" s="19">
        <v>1</v>
      </c>
      <c r="F7" s="5">
        <v>4000</v>
      </c>
      <c r="G7" s="5">
        <v>53.4</v>
      </c>
      <c r="H7" s="5">
        <v>53.5</v>
      </c>
      <c r="I7" s="5">
        <v>1.5</v>
      </c>
      <c r="J7" s="5">
        <f>I7*E7</f>
        <v>1.5</v>
      </c>
      <c r="K7" s="5" t="s">
        <v>21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pane ySplit="2" topLeftCell="A4" activePane="bottomLeft" state="frozen"/>
      <selection/>
      <selection pane="bottomLeft" activeCell="E55" sqref="E55"/>
    </sheetView>
  </sheetViews>
  <sheetFormatPr defaultColWidth="9" defaultRowHeight="25" customHeight="1"/>
  <cols>
    <col min="1" max="1" width="15.2583333333333" style="2" customWidth="1"/>
    <col min="2" max="2" width="13.375" style="2" customWidth="1"/>
    <col min="3" max="3" width="17.125" style="2" customWidth="1"/>
    <col min="4" max="4" width="7" style="2" customWidth="1"/>
    <col min="5" max="5" width="9" style="2"/>
    <col min="6" max="6" width="9.125" style="2" customWidth="1"/>
    <col min="7" max="8" width="11" style="2" customWidth="1"/>
    <col min="9" max="9" width="15.125" style="2" customWidth="1"/>
    <col min="10" max="10" width="17.2583333333333" style="2" customWidth="1"/>
    <col min="11" max="11" width="12.125" style="2" customWidth="1"/>
    <col min="12" max="16384" width="9" style="1"/>
  </cols>
  <sheetData>
    <row r="1" s="1" customFormat="1" customHeight="1" spans="1:11">
      <c r="A1" s="2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customHeight="1" spans="1:11">
      <c r="A3" s="15" t="s">
        <v>60</v>
      </c>
      <c r="B3" s="4" t="s">
        <v>13</v>
      </c>
      <c r="C3" s="5" t="s">
        <v>27</v>
      </c>
      <c r="D3" s="4" t="s">
        <v>15</v>
      </c>
      <c r="E3" s="5">
        <v>43</v>
      </c>
      <c r="F3" s="5">
        <v>340</v>
      </c>
      <c r="G3" s="5">
        <v>2.35</v>
      </c>
      <c r="H3" s="5">
        <v>3.55</v>
      </c>
      <c r="I3" s="5">
        <v>0.018</v>
      </c>
      <c r="J3" s="5">
        <f t="shared" ref="J3:J48" si="0">I3*E3</f>
        <v>0.774</v>
      </c>
      <c r="K3" s="5" t="s">
        <v>16</v>
      </c>
    </row>
    <row r="4" s="1" customFormat="1" customHeight="1" spans="1:11">
      <c r="A4" s="16"/>
      <c r="B4" s="4" t="s">
        <v>13</v>
      </c>
      <c r="C4" s="5" t="s">
        <v>14</v>
      </c>
      <c r="D4" s="4" t="s">
        <v>15</v>
      </c>
      <c r="E4" s="18">
        <v>134</v>
      </c>
      <c r="F4" s="5">
        <v>680</v>
      </c>
      <c r="G4" s="5">
        <v>4.3</v>
      </c>
      <c r="H4" s="5">
        <v>6.95</v>
      </c>
      <c r="I4" s="5">
        <v>0.037</v>
      </c>
      <c r="J4" s="5">
        <f t="shared" si="0"/>
        <v>4.958</v>
      </c>
      <c r="K4" s="5" t="s">
        <v>16</v>
      </c>
    </row>
    <row r="5" s="1" customFormat="1" customHeight="1" spans="1:11">
      <c r="A5" s="16"/>
      <c r="B5" s="4" t="s">
        <v>13</v>
      </c>
      <c r="C5" s="5" t="s">
        <v>17</v>
      </c>
      <c r="D5" s="4" t="s">
        <v>15</v>
      </c>
      <c r="E5" s="5">
        <v>32</v>
      </c>
      <c r="F5" s="5">
        <v>1020</v>
      </c>
      <c r="G5" s="5">
        <v>6.22</v>
      </c>
      <c r="H5" s="5">
        <v>10.2</v>
      </c>
      <c r="I5" s="5">
        <v>0.058</v>
      </c>
      <c r="J5" s="5">
        <f t="shared" si="0"/>
        <v>1.856</v>
      </c>
      <c r="K5" s="5" t="s">
        <v>16</v>
      </c>
    </row>
    <row r="6" s="1" customFormat="1" customHeight="1" spans="1:11">
      <c r="A6" s="16"/>
      <c r="B6" s="4" t="s">
        <v>13</v>
      </c>
      <c r="C6" s="5" t="s">
        <v>18</v>
      </c>
      <c r="D6" s="4" t="s">
        <v>15</v>
      </c>
      <c r="E6" s="5">
        <v>20</v>
      </c>
      <c r="F6" s="5">
        <v>1360</v>
      </c>
      <c r="G6" s="5">
        <v>8.3</v>
      </c>
      <c r="H6" s="5">
        <v>14.25</v>
      </c>
      <c r="I6" s="5">
        <v>0.075</v>
      </c>
      <c r="J6" s="5">
        <f t="shared" si="0"/>
        <v>1.5</v>
      </c>
      <c r="K6" s="5" t="s">
        <v>16</v>
      </c>
    </row>
    <row r="7" s="1" customFormat="1" customHeight="1" spans="1:11">
      <c r="A7" s="16"/>
      <c r="B7" s="4" t="s">
        <v>22</v>
      </c>
      <c r="C7" s="7" t="s">
        <v>61</v>
      </c>
      <c r="D7" s="4" t="s">
        <v>15</v>
      </c>
      <c r="E7" s="5">
        <v>1</v>
      </c>
      <c r="F7" s="5">
        <v>3500</v>
      </c>
      <c r="G7" s="7">
        <v>40.35</v>
      </c>
      <c r="H7" s="7" t="s">
        <v>62</v>
      </c>
      <c r="I7" s="7">
        <v>3.2</v>
      </c>
      <c r="J7" s="5">
        <f t="shared" si="0"/>
        <v>3.2</v>
      </c>
      <c r="K7" s="5" t="s">
        <v>21</v>
      </c>
    </row>
    <row r="8" s="1" customFormat="1" customHeight="1" spans="1:11">
      <c r="A8" s="16"/>
      <c r="B8" s="4" t="s">
        <v>22</v>
      </c>
      <c r="C8" s="7" t="s">
        <v>23</v>
      </c>
      <c r="D8" s="4" t="s">
        <v>15</v>
      </c>
      <c r="E8" s="5">
        <v>1</v>
      </c>
      <c r="F8" s="5">
        <v>4000</v>
      </c>
      <c r="G8" s="7">
        <v>58.61</v>
      </c>
      <c r="H8" s="7" t="s">
        <v>63</v>
      </c>
      <c r="I8" s="7">
        <v>4</v>
      </c>
      <c r="J8" s="5">
        <f t="shared" si="0"/>
        <v>4</v>
      </c>
      <c r="K8" s="5" t="s">
        <v>21</v>
      </c>
    </row>
    <row r="9" s="1" customFormat="1" customHeight="1" spans="1:11">
      <c r="A9" s="16"/>
      <c r="B9" s="4" t="s">
        <v>22</v>
      </c>
      <c r="C9" s="7" t="s">
        <v>64</v>
      </c>
      <c r="D9" s="4" t="s">
        <v>15</v>
      </c>
      <c r="E9" s="5">
        <v>1</v>
      </c>
      <c r="F9" s="5">
        <v>6000</v>
      </c>
      <c r="G9" s="7">
        <v>84.38</v>
      </c>
      <c r="H9" s="7">
        <v>81.83</v>
      </c>
      <c r="I9" s="7">
        <v>4</v>
      </c>
      <c r="J9" s="5">
        <f t="shared" si="0"/>
        <v>4</v>
      </c>
      <c r="K9" s="5" t="s">
        <v>21</v>
      </c>
    </row>
    <row r="10" s="1" customFormat="1" customHeight="1" spans="1:11">
      <c r="A10" s="16"/>
      <c r="B10" s="4" t="s">
        <v>22</v>
      </c>
      <c r="C10" s="7" t="s">
        <v>23</v>
      </c>
      <c r="D10" s="4" t="s">
        <v>15</v>
      </c>
      <c r="E10" s="5">
        <v>1</v>
      </c>
      <c r="F10" s="5">
        <v>4000</v>
      </c>
      <c r="G10" s="7">
        <v>58.61</v>
      </c>
      <c r="H10" s="7" t="s">
        <v>63</v>
      </c>
      <c r="I10" s="7">
        <v>4</v>
      </c>
      <c r="J10" s="5">
        <f t="shared" si="0"/>
        <v>4</v>
      </c>
      <c r="K10" s="5" t="s">
        <v>21</v>
      </c>
    </row>
    <row r="11" s="1" customFormat="1" customHeight="1" spans="1:11">
      <c r="A11" s="16"/>
      <c r="B11" s="4" t="s">
        <v>22</v>
      </c>
      <c r="C11" s="7" t="s">
        <v>25</v>
      </c>
      <c r="D11" s="4" t="s">
        <v>15</v>
      </c>
      <c r="E11" s="5">
        <v>1</v>
      </c>
      <c r="F11" s="5">
        <v>2000</v>
      </c>
      <c r="G11" s="7">
        <v>29.5</v>
      </c>
      <c r="H11" s="7" t="s">
        <v>65</v>
      </c>
      <c r="I11" s="7">
        <v>2.05</v>
      </c>
      <c r="J11" s="5">
        <f t="shared" si="0"/>
        <v>2.05</v>
      </c>
      <c r="K11" s="5" t="s">
        <v>21</v>
      </c>
    </row>
    <row r="12" s="1" customFormat="1" customHeight="1" spans="1:11">
      <c r="A12" s="16"/>
      <c r="B12" s="4" t="s">
        <v>22</v>
      </c>
      <c r="C12" s="7" t="s">
        <v>28</v>
      </c>
      <c r="D12" s="4" t="s">
        <v>15</v>
      </c>
      <c r="E12" s="19">
        <v>1</v>
      </c>
      <c r="F12" s="5">
        <v>3000</v>
      </c>
      <c r="G12" s="7">
        <v>37.24</v>
      </c>
      <c r="H12" s="7" t="s">
        <v>66</v>
      </c>
      <c r="I12" s="7">
        <v>3.2</v>
      </c>
      <c r="J12" s="5">
        <f t="shared" si="0"/>
        <v>3.2</v>
      </c>
      <c r="K12" s="5" t="s">
        <v>21</v>
      </c>
    </row>
    <row r="13" s="1" customFormat="1" customHeight="1" spans="1:11">
      <c r="A13" s="20"/>
      <c r="B13" s="4" t="s">
        <v>22</v>
      </c>
      <c r="C13" s="7" t="s">
        <v>67</v>
      </c>
      <c r="D13" s="4" t="s">
        <v>15</v>
      </c>
      <c r="E13" s="19">
        <v>1</v>
      </c>
      <c r="F13" s="5" t="s">
        <v>68</v>
      </c>
      <c r="G13" s="7">
        <v>33.84</v>
      </c>
      <c r="H13" s="7" t="s">
        <v>69</v>
      </c>
      <c r="I13" s="7">
        <v>3.2</v>
      </c>
      <c r="J13" s="5">
        <f t="shared" si="0"/>
        <v>3.2</v>
      </c>
      <c r="K13" s="5" t="s">
        <v>21</v>
      </c>
    </row>
    <row r="14" s="1" customFormat="1" customHeight="1" spans="1:11">
      <c r="A14" s="15" t="s">
        <v>70</v>
      </c>
      <c r="B14" s="4" t="s">
        <v>13</v>
      </c>
      <c r="C14" s="5" t="s">
        <v>27</v>
      </c>
      <c r="D14" s="4" t="s">
        <v>15</v>
      </c>
      <c r="E14" s="5">
        <v>27</v>
      </c>
      <c r="F14" s="5">
        <v>340</v>
      </c>
      <c r="G14" s="5">
        <v>2.35</v>
      </c>
      <c r="H14" s="5">
        <v>3.55</v>
      </c>
      <c r="I14" s="5">
        <v>0.018</v>
      </c>
      <c r="J14" s="5">
        <f t="shared" si="0"/>
        <v>0.486</v>
      </c>
      <c r="K14" s="5" t="s">
        <v>16</v>
      </c>
    </row>
    <row r="15" s="1" customFormat="1" customHeight="1" spans="1:11">
      <c r="A15" s="16"/>
      <c r="B15" s="4" t="s">
        <v>13</v>
      </c>
      <c r="C15" s="5" t="s">
        <v>14</v>
      </c>
      <c r="D15" s="4" t="s">
        <v>15</v>
      </c>
      <c r="E15" s="18">
        <v>130</v>
      </c>
      <c r="F15" s="5">
        <v>680</v>
      </c>
      <c r="G15" s="5">
        <v>4.3</v>
      </c>
      <c r="H15" s="5">
        <v>6.95</v>
      </c>
      <c r="I15" s="5">
        <v>0.037</v>
      </c>
      <c r="J15" s="5">
        <f t="shared" si="0"/>
        <v>4.81</v>
      </c>
      <c r="K15" s="5" t="s">
        <v>16</v>
      </c>
    </row>
    <row r="16" s="1" customFormat="1" customHeight="1" spans="1:11">
      <c r="A16" s="16"/>
      <c r="B16" s="4" t="s">
        <v>13</v>
      </c>
      <c r="C16" s="5" t="s">
        <v>17</v>
      </c>
      <c r="D16" s="4" t="s">
        <v>15</v>
      </c>
      <c r="E16" s="5">
        <v>72</v>
      </c>
      <c r="F16" s="5">
        <v>1020</v>
      </c>
      <c r="G16" s="5">
        <v>6.22</v>
      </c>
      <c r="H16" s="5">
        <v>10.2</v>
      </c>
      <c r="I16" s="5">
        <v>0.058</v>
      </c>
      <c r="J16" s="5">
        <f t="shared" si="0"/>
        <v>4.176</v>
      </c>
      <c r="K16" s="5" t="s">
        <v>16</v>
      </c>
    </row>
    <row r="17" s="1" customFormat="1" customHeight="1" spans="1:11">
      <c r="A17" s="16"/>
      <c r="B17" s="4" t="s">
        <v>13</v>
      </c>
      <c r="C17" s="5" t="s">
        <v>18</v>
      </c>
      <c r="D17" s="4" t="s">
        <v>15</v>
      </c>
      <c r="E17" s="5">
        <v>29</v>
      </c>
      <c r="F17" s="5">
        <v>1360</v>
      </c>
      <c r="G17" s="5">
        <v>8.3</v>
      </c>
      <c r="H17" s="5">
        <v>14.25</v>
      </c>
      <c r="I17" s="5">
        <v>0.075</v>
      </c>
      <c r="J17" s="5">
        <f t="shared" si="0"/>
        <v>2.175</v>
      </c>
      <c r="K17" s="5" t="s">
        <v>16</v>
      </c>
    </row>
    <row r="18" s="1" customFormat="1" customHeight="1" spans="1:11">
      <c r="A18" s="16"/>
      <c r="B18" s="4" t="s">
        <v>22</v>
      </c>
      <c r="C18" s="7" t="s">
        <v>67</v>
      </c>
      <c r="D18" s="4" t="s">
        <v>15</v>
      </c>
      <c r="E18" s="5">
        <v>1</v>
      </c>
      <c r="F18" s="7" t="s">
        <v>71</v>
      </c>
      <c r="G18" s="7" t="s">
        <v>72</v>
      </c>
      <c r="H18" s="7" t="s">
        <v>69</v>
      </c>
      <c r="I18" s="7">
        <v>3.2</v>
      </c>
      <c r="J18" s="5">
        <f t="shared" si="0"/>
        <v>3.2</v>
      </c>
      <c r="K18" s="5" t="s">
        <v>21</v>
      </c>
    </row>
    <row r="19" s="1" customFormat="1" customHeight="1" spans="1:11">
      <c r="A19" s="16"/>
      <c r="B19" s="4" t="s">
        <v>22</v>
      </c>
      <c r="C19" s="7" t="s">
        <v>25</v>
      </c>
      <c r="D19" s="4" t="s">
        <v>15</v>
      </c>
      <c r="E19" s="5">
        <v>1</v>
      </c>
      <c r="F19" s="7" t="s">
        <v>73</v>
      </c>
      <c r="G19" s="7" t="s">
        <v>74</v>
      </c>
      <c r="H19" s="7" t="s">
        <v>65</v>
      </c>
      <c r="I19" s="7">
        <v>2.05</v>
      </c>
      <c r="J19" s="5">
        <f t="shared" si="0"/>
        <v>2.05</v>
      </c>
      <c r="K19" s="5" t="s">
        <v>21</v>
      </c>
    </row>
    <row r="20" s="1" customFormat="1" customHeight="1" spans="1:11">
      <c r="A20" s="16"/>
      <c r="B20" s="4" t="s">
        <v>22</v>
      </c>
      <c r="C20" s="7" t="s">
        <v>61</v>
      </c>
      <c r="D20" s="4" t="s">
        <v>15</v>
      </c>
      <c r="E20" s="5">
        <v>1</v>
      </c>
      <c r="F20" s="7" t="s">
        <v>75</v>
      </c>
      <c r="G20" s="7" t="s">
        <v>76</v>
      </c>
      <c r="H20" s="7" t="s">
        <v>62</v>
      </c>
      <c r="I20" s="7">
        <v>3.2</v>
      </c>
      <c r="J20" s="5">
        <f t="shared" si="0"/>
        <v>3.2</v>
      </c>
      <c r="K20" s="5" t="s">
        <v>21</v>
      </c>
    </row>
    <row r="21" s="1" customFormat="1" customHeight="1" spans="1:11">
      <c r="A21" s="16"/>
      <c r="B21" s="4" t="s">
        <v>22</v>
      </c>
      <c r="C21" s="7" t="s">
        <v>23</v>
      </c>
      <c r="D21" s="4" t="s">
        <v>15</v>
      </c>
      <c r="E21" s="5">
        <v>1</v>
      </c>
      <c r="F21" s="7" t="s">
        <v>77</v>
      </c>
      <c r="G21" s="7" t="s">
        <v>78</v>
      </c>
      <c r="H21" s="7" t="s">
        <v>63</v>
      </c>
      <c r="I21" s="7">
        <v>4</v>
      </c>
      <c r="J21" s="5">
        <f t="shared" si="0"/>
        <v>4</v>
      </c>
      <c r="K21" s="5" t="s">
        <v>21</v>
      </c>
    </row>
    <row r="22" s="1" customFormat="1" customHeight="1" spans="1:11">
      <c r="A22" s="16"/>
      <c r="B22" s="4" t="s">
        <v>22</v>
      </c>
      <c r="C22" s="7" t="s">
        <v>23</v>
      </c>
      <c r="D22" s="4" t="s">
        <v>15</v>
      </c>
      <c r="E22" s="5">
        <v>1</v>
      </c>
      <c r="F22" s="7" t="s">
        <v>77</v>
      </c>
      <c r="G22" s="7" t="s">
        <v>78</v>
      </c>
      <c r="H22" s="7" t="s">
        <v>63</v>
      </c>
      <c r="I22" s="7">
        <v>4</v>
      </c>
      <c r="J22" s="5">
        <f t="shared" si="0"/>
        <v>4</v>
      </c>
      <c r="K22" s="5" t="s">
        <v>21</v>
      </c>
    </row>
    <row r="23" s="1" customFormat="1" customHeight="1" spans="1:11">
      <c r="A23" s="16"/>
      <c r="B23" s="4" t="s">
        <v>22</v>
      </c>
      <c r="C23" s="7" t="s">
        <v>79</v>
      </c>
      <c r="D23" s="4" t="s">
        <v>15</v>
      </c>
      <c r="E23" s="5">
        <v>1</v>
      </c>
      <c r="F23" s="7" t="s">
        <v>80</v>
      </c>
      <c r="G23" s="7" t="s">
        <v>81</v>
      </c>
      <c r="H23" s="7" t="s">
        <v>82</v>
      </c>
      <c r="I23" s="7">
        <v>4</v>
      </c>
      <c r="J23" s="5">
        <f t="shared" si="0"/>
        <v>4</v>
      </c>
      <c r="K23" s="5" t="s">
        <v>21</v>
      </c>
    </row>
    <row r="24" s="1" customFormat="1" customHeight="1" spans="1:11">
      <c r="A24" s="16"/>
      <c r="B24" s="4" t="s">
        <v>22</v>
      </c>
      <c r="C24" s="7" t="s">
        <v>28</v>
      </c>
      <c r="D24" s="4" t="s">
        <v>15</v>
      </c>
      <c r="E24" s="5">
        <v>1</v>
      </c>
      <c r="F24" s="7" t="s">
        <v>83</v>
      </c>
      <c r="G24" s="7" t="s">
        <v>84</v>
      </c>
      <c r="H24" s="7" t="s">
        <v>66</v>
      </c>
      <c r="I24" s="7">
        <v>3.2</v>
      </c>
      <c r="J24" s="5">
        <f t="shared" si="0"/>
        <v>3.2</v>
      </c>
      <c r="K24" s="5" t="s">
        <v>21</v>
      </c>
    </row>
    <row r="25" s="1" customFormat="1" customHeight="1" spans="1:11">
      <c r="A25" s="16"/>
      <c r="B25" s="4" t="s">
        <v>22</v>
      </c>
      <c r="C25" s="7" t="s">
        <v>85</v>
      </c>
      <c r="D25" s="4" t="s">
        <v>15</v>
      </c>
      <c r="E25" s="5">
        <v>1</v>
      </c>
      <c r="F25" s="7" t="s">
        <v>86</v>
      </c>
      <c r="G25" s="7" t="s">
        <v>87</v>
      </c>
      <c r="H25" s="7" t="s">
        <v>88</v>
      </c>
      <c r="I25" s="7">
        <v>4</v>
      </c>
      <c r="J25" s="5">
        <f t="shared" si="0"/>
        <v>4</v>
      </c>
      <c r="K25" s="5" t="s">
        <v>21</v>
      </c>
    </row>
    <row r="26" s="1" customFormat="1" customHeight="1" spans="1:11">
      <c r="A26" s="20"/>
      <c r="B26" s="4" t="s">
        <v>22</v>
      </c>
      <c r="C26" s="7" t="s">
        <v>85</v>
      </c>
      <c r="D26" s="4" t="s">
        <v>15</v>
      </c>
      <c r="E26" s="19">
        <v>1</v>
      </c>
      <c r="F26" s="7" t="s">
        <v>77</v>
      </c>
      <c r="G26" s="7" t="s">
        <v>89</v>
      </c>
      <c r="H26" s="7" t="s">
        <v>90</v>
      </c>
      <c r="I26" s="7">
        <v>4</v>
      </c>
      <c r="J26" s="5">
        <f t="shared" si="0"/>
        <v>4</v>
      </c>
      <c r="K26" s="5" t="s">
        <v>21</v>
      </c>
    </row>
    <row r="27" s="1" customFormat="1" customHeight="1" spans="1:11">
      <c r="A27" s="15" t="s">
        <v>91</v>
      </c>
      <c r="B27" s="4" t="s">
        <v>13</v>
      </c>
      <c r="C27" s="5" t="s">
        <v>27</v>
      </c>
      <c r="D27" s="4" t="s">
        <v>15</v>
      </c>
      <c r="E27" s="5">
        <v>27</v>
      </c>
      <c r="F27" s="5">
        <v>340</v>
      </c>
      <c r="G27" s="5">
        <v>2.35</v>
      </c>
      <c r="H27" s="5">
        <v>3.55</v>
      </c>
      <c r="I27" s="5">
        <v>0.018</v>
      </c>
      <c r="J27" s="5">
        <f t="shared" si="0"/>
        <v>0.486</v>
      </c>
      <c r="K27" s="5" t="s">
        <v>16</v>
      </c>
    </row>
    <row r="28" s="1" customFormat="1" customHeight="1" spans="1:11">
      <c r="A28" s="16"/>
      <c r="B28" s="4" t="s">
        <v>13</v>
      </c>
      <c r="C28" s="5" t="s">
        <v>14</v>
      </c>
      <c r="D28" s="4" t="s">
        <v>15</v>
      </c>
      <c r="E28" s="18">
        <v>137</v>
      </c>
      <c r="F28" s="5">
        <v>680</v>
      </c>
      <c r="G28" s="5">
        <v>4.3</v>
      </c>
      <c r="H28" s="5">
        <v>6.95</v>
      </c>
      <c r="I28" s="5">
        <v>0.037</v>
      </c>
      <c r="J28" s="5">
        <f t="shared" si="0"/>
        <v>5.069</v>
      </c>
      <c r="K28" s="5" t="s">
        <v>16</v>
      </c>
    </row>
    <row r="29" s="1" customFormat="1" customHeight="1" spans="1:11">
      <c r="A29" s="16"/>
      <c r="B29" s="4" t="s">
        <v>13</v>
      </c>
      <c r="C29" s="5" t="s">
        <v>17</v>
      </c>
      <c r="D29" s="4" t="s">
        <v>15</v>
      </c>
      <c r="E29" s="5">
        <v>44</v>
      </c>
      <c r="F29" s="5">
        <v>1020</v>
      </c>
      <c r="G29" s="5">
        <v>6.22</v>
      </c>
      <c r="H29" s="5">
        <v>10.2</v>
      </c>
      <c r="I29" s="5">
        <v>0.058</v>
      </c>
      <c r="J29" s="5">
        <f t="shared" si="0"/>
        <v>2.552</v>
      </c>
      <c r="K29" s="5" t="s">
        <v>16</v>
      </c>
    </row>
    <row r="30" s="1" customFormat="1" customHeight="1" spans="1:11">
      <c r="A30" s="16"/>
      <c r="B30" s="4" t="s">
        <v>13</v>
      </c>
      <c r="C30" s="5" t="s">
        <v>18</v>
      </c>
      <c r="D30" s="4" t="s">
        <v>15</v>
      </c>
      <c r="E30" s="5">
        <v>37</v>
      </c>
      <c r="F30" s="5">
        <v>1360</v>
      </c>
      <c r="G30" s="5">
        <v>8.3</v>
      </c>
      <c r="H30" s="5">
        <v>14.25</v>
      </c>
      <c r="I30" s="5">
        <v>0.075</v>
      </c>
      <c r="J30" s="5">
        <f t="shared" si="0"/>
        <v>2.775</v>
      </c>
      <c r="K30" s="5" t="s">
        <v>16</v>
      </c>
    </row>
    <row r="31" s="1" customFormat="1" customHeight="1" spans="1:11">
      <c r="A31" s="16"/>
      <c r="B31" s="4" t="s">
        <v>22</v>
      </c>
      <c r="C31" s="7" t="s">
        <v>25</v>
      </c>
      <c r="D31" s="4" t="s">
        <v>15</v>
      </c>
      <c r="E31" s="5">
        <v>1</v>
      </c>
      <c r="F31" s="7" t="s">
        <v>73</v>
      </c>
      <c r="G31" s="7" t="s">
        <v>74</v>
      </c>
      <c r="H31" s="7" t="s">
        <v>65</v>
      </c>
      <c r="I31" s="7">
        <v>2.05</v>
      </c>
      <c r="J31" s="5">
        <f t="shared" si="0"/>
        <v>2.05</v>
      </c>
      <c r="K31" s="5" t="s">
        <v>21</v>
      </c>
    </row>
    <row r="32" s="1" customFormat="1" customHeight="1" spans="1:11">
      <c r="A32" s="16"/>
      <c r="B32" s="4" t="s">
        <v>22</v>
      </c>
      <c r="C32" s="7" t="s">
        <v>23</v>
      </c>
      <c r="D32" s="4" t="s">
        <v>15</v>
      </c>
      <c r="E32" s="5">
        <v>1</v>
      </c>
      <c r="F32" s="7" t="s">
        <v>77</v>
      </c>
      <c r="G32" s="7" t="s">
        <v>78</v>
      </c>
      <c r="H32" s="7" t="s">
        <v>63</v>
      </c>
      <c r="I32" s="7">
        <v>4</v>
      </c>
      <c r="J32" s="5">
        <f t="shared" si="0"/>
        <v>4</v>
      </c>
      <c r="K32" s="5" t="s">
        <v>21</v>
      </c>
    </row>
    <row r="33" s="1" customFormat="1" customHeight="1" spans="1:11">
      <c r="A33" s="16"/>
      <c r="B33" s="4" t="s">
        <v>22</v>
      </c>
      <c r="C33" s="7" t="s">
        <v>23</v>
      </c>
      <c r="D33" s="4" t="s">
        <v>15</v>
      </c>
      <c r="E33" s="5">
        <v>1</v>
      </c>
      <c r="F33" s="7" t="s">
        <v>77</v>
      </c>
      <c r="G33" s="7" t="s">
        <v>78</v>
      </c>
      <c r="H33" s="7" t="s">
        <v>63</v>
      </c>
      <c r="I33" s="7">
        <v>4</v>
      </c>
      <c r="J33" s="5">
        <f t="shared" si="0"/>
        <v>4</v>
      </c>
      <c r="K33" s="5" t="s">
        <v>21</v>
      </c>
    </row>
    <row r="34" s="1" customFormat="1" customHeight="1" spans="1:11">
      <c r="A34" s="16"/>
      <c r="B34" s="4" t="s">
        <v>22</v>
      </c>
      <c r="C34" s="7" t="s">
        <v>61</v>
      </c>
      <c r="D34" s="4" t="s">
        <v>15</v>
      </c>
      <c r="E34" s="5">
        <v>1</v>
      </c>
      <c r="F34" s="7" t="s">
        <v>75</v>
      </c>
      <c r="G34" s="7" t="s">
        <v>76</v>
      </c>
      <c r="H34" s="7" t="s">
        <v>62</v>
      </c>
      <c r="I34" s="7">
        <v>3.2</v>
      </c>
      <c r="J34" s="5">
        <f t="shared" si="0"/>
        <v>3.2</v>
      </c>
      <c r="K34" s="5" t="s">
        <v>21</v>
      </c>
    </row>
    <row r="35" s="1" customFormat="1" customHeight="1" spans="1:11">
      <c r="A35" s="16"/>
      <c r="B35" s="4" t="s">
        <v>22</v>
      </c>
      <c r="C35" s="7" t="s">
        <v>61</v>
      </c>
      <c r="D35" s="4" t="s">
        <v>15</v>
      </c>
      <c r="E35" s="5">
        <v>1</v>
      </c>
      <c r="F35" s="7" t="s">
        <v>75</v>
      </c>
      <c r="G35" s="7" t="s">
        <v>76</v>
      </c>
      <c r="H35" s="7" t="s">
        <v>62</v>
      </c>
      <c r="I35" s="7">
        <v>3.2</v>
      </c>
      <c r="J35" s="5">
        <f t="shared" si="0"/>
        <v>3.2</v>
      </c>
      <c r="K35" s="5" t="s">
        <v>21</v>
      </c>
    </row>
    <row r="36" s="1" customFormat="1" customHeight="1" spans="1:11">
      <c r="A36" s="16"/>
      <c r="B36" s="4" t="s">
        <v>22</v>
      </c>
      <c r="C36" s="7" t="s">
        <v>25</v>
      </c>
      <c r="D36" s="4" t="s">
        <v>15</v>
      </c>
      <c r="E36" s="5">
        <v>1</v>
      </c>
      <c r="F36" s="7" t="s">
        <v>73</v>
      </c>
      <c r="G36" s="7" t="s">
        <v>74</v>
      </c>
      <c r="H36" s="7" t="s">
        <v>65</v>
      </c>
      <c r="I36" s="7">
        <v>2.05</v>
      </c>
      <c r="J36" s="5">
        <f t="shared" si="0"/>
        <v>2.05</v>
      </c>
      <c r="K36" s="5" t="s">
        <v>21</v>
      </c>
    </row>
    <row r="37" s="1" customFormat="1" customHeight="1" spans="1:11">
      <c r="A37" s="16"/>
      <c r="B37" s="4" t="s">
        <v>22</v>
      </c>
      <c r="C37" s="7" t="s">
        <v>85</v>
      </c>
      <c r="D37" s="4" t="s">
        <v>15</v>
      </c>
      <c r="E37" s="5">
        <v>1</v>
      </c>
      <c r="F37" s="7" t="s">
        <v>77</v>
      </c>
      <c r="G37" s="7" t="s">
        <v>89</v>
      </c>
      <c r="H37" s="7" t="s">
        <v>90</v>
      </c>
      <c r="I37" s="7">
        <v>4</v>
      </c>
      <c r="J37" s="5">
        <f t="shared" si="0"/>
        <v>4</v>
      </c>
      <c r="K37" s="5" t="s">
        <v>21</v>
      </c>
    </row>
    <row r="38" s="1" customFormat="1" customHeight="1" spans="1:11">
      <c r="A38" s="5" t="s">
        <v>92</v>
      </c>
      <c r="B38" s="4" t="s">
        <v>13</v>
      </c>
      <c r="C38" s="5" t="s">
        <v>27</v>
      </c>
      <c r="D38" s="4" t="s">
        <v>15</v>
      </c>
      <c r="E38" s="5">
        <v>27</v>
      </c>
      <c r="F38" s="5">
        <v>340</v>
      </c>
      <c r="G38" s="5">
        <v>2.35</v>
      </c>
      <c r="H38" s="5">
        <v>3.55</v>
      </c>
      <c r="I38" s="5">
        <v>0.018</v>
      </c>
      <c r="J38" s="5">
        <f t="shared" si="0"/>
        <v>0.486</v>
      </c>
      <c r="K38" s="5" t="s">
        <v>16</v>
      </c>
    </row>
    <row r="39" s="1" customFormat="1" customHeight="1" spans="1:11">
      <c r="A39" s="5"/>
      <c r="B39" s="4" t="s">
        <v>13</v>
      </c>
      <c r="C39" s="5" t="s">
        <v>14</v>
      </c>
      <c r="D39" s="4" t="s">
        <v>15</v>
      </c>
      <c r="E39" s="18">
        <v>130</v>
      </c>
      <c r="F39" s="5">
        <v>680</v>
      </c>
      <c r="G39" s="5">
        <v>4.3</v>
      </c>
      <c r="H39" s="5">
        <v>6.95</v>
      </c>
      <c r="I39" s="5">
        <v>0.037</v>
      </c>
      <c r="J39" s="5">
        <f t="shared" si="0"/>
        <v>4.81</v>
      </c>
      <c r="K39" s="5" t="s">
        <v>16</v>
      </c>
    </row>
    <row r="40" s="1" customFormat="1" customHeight="1" spans="1:11">
      <c r="A40" s="5"/>
      <c r="B40" s="4" t="s">
        <v>13</v>
      </c>
      <c r="C40" s="5" t="s">
        <v>17</v>
      </c>
      <c r="D40" s="4" t="s">
        <v>15</v>
      </c>
      <c r="E40" s="5">
        <v>64</v>
      </c>
      <c r="F40" s="5">
        <v>1020</v>
      </c>
      <c r="G40" s="5">
        <v>6.22</v>
      </c>
      <c r="H40" s="5">
        <v>10.2</v>
      </c>
      <c r="I40" s="5">
        <v>0.058</v>
      </c>
      <c r="J40" s="5">
        <f t="shared" si="0"/>
        <v>3.712</v>
      </c>
      <c r="K40" s="5" t="s">
        <v>16</v>
      </c>
    </row>
    <row r="41" s="1" customFormat="1" customHeight="1" spans="1:11">
      <c r="A41" s="5"/>
      <c r="B41" s="4" t="s">
        <v>13</v>
      </c>
      <c r="C41" s="5" t="s">
        <v>18</v>
      </c>
      <c r="D41" s="4" t="s">
        <v>15</v>
      </c>
      <c r="E41" s="5">
        <v>37</v>
      </c>
      <c r="F41" s="5">
        <v>1360</v>
      </c>
      <c r="G41" s="5">
        <v>8.3</v>
      </c>
      <c r="H41" s="5">
        <v>14.25</v>
      </c>
      <c r="I41" s="5">
        <v>0.075</v>
      </c>
      <c r="J41" s="5">
        <f t="shared" si="0"/>
        <v>2.775</v>
      </c>
      <c r="K41" s="5" t="s">
        <v>16</v>
      </c>
    </row>
    <row r="42" s="1" customFormat="1" customHeight="1" spans="1:11">
      <c r="A42" s="5"/>
      <c r="B42" s="4" t="s">
        <v>22</v>
      </c>
      <c r="C42" s="7" t="s">
        <v>23</v>
      </c>
      <c r="D42" s="4" t="s">
        <v>15</v>
      </c>
      <c r="E42" s="5">
        <v>1</v>
      </c>
      <c r="F42" s="7" t="s">
        <v>77</v>
      </c>
      <c r="G42" s="7" t="s">
        <v>78</v>
      </c>
      <c r="H42" s="7" t="s">
        <v>63</v>
      </c>
      <c r="I42" s="7">
        <v>4</v>
      </c>
      <c r="J42" s="5">
        <f t="shared" si="0"/>
        <v>4</v>
      </c>
      <c r="K42" s="5" t="s">
        <v>21</v>
      </c>
    </row>
    <row r="43" s="1" customFormat="1" customHeight="1" spans="1:11">
      <c r="A43" s="5"/>
      <c r="B43" s="4" t="s">
        <v>22</v>
      </c>
      <c r="C43" s="7" t="s">
        <v>28</v>
      </c>
      <c r="D43" s="4" t="s">
        <v>15</v>
      </c>
      <c r="E43" s="5">
        <v>1</v>
      </c>
      <c r="F43" s="7" t="s">
        <v>83</v>
      </c>
      <c r="G43" s="7" t="s">
        <v>84</v>
      </c>
      <c r="H43" s="7" t="s">
        <v>66</v>
      </c>
      <c r="I43" s="7">
        <v>3.2</v>
      </c>
      <c r="J43" s="5">
        <f t="shared" si="0"/>
        <v>3.2</v>
      </c>
      <c r="K43" s="5" t="s">
        <v>21</v>
      </c>
    </row>
    <row r="44" s="1" customFormat="1" customHeight="1" spans="1:11">
      <c r="A44" s="5"/>
      <c r="B44" s="4" t="s">
        <v>22</v>
      </c>
      <c r="C44" s="7" t="s">
        <v>23</v>
      </c>
      <c r="D44" s="4" t="s">
        <v>15</v>
      </c>
      <c r="E44" s="5">
        <v>1</v>
      </c>
      <c r="F44" s="7" t="s">
        <v>77</v>
      </c>
      <c r="G44" s="7" t="s">
        <v>78</v>
      </c>
      <c r="H44" s="7" t="s">
        <v>63</v>
      </c>
      <c r="I44" s="7">
        <v>4</v>
      </c>
      <c r="J44" s="5">
        <f t="shared" si="0"/>
        <v>4</v>
      </c>
      <c r="K44" s="5" t="s">
        <v>21</v>
      </c>
    </row>
    <row r="45" s="1" customFormat="1" customHeight="1" spans="1:11">
      <c r="A45" s="5"/>
      <c r="B45" s="4" t="s">
        <v>22</v>
      </c>
      <c r="C45" s="7" t="s">
        <v>23</v>
      </c>
      <c r="D45" s="4" t="s">
        <v>15</v>
      </c>
      <c r="E45" s="5">
        <v>1</v>
      </c>
      <c r="F45" s="7" t="s">
        <v>77</v>
      </c>
      <c r="G45" s="7" t="s">
        <v>78</v>
      </c>
      <c r="H45" s="7" t="s">
        <v>63</v>
      </c>
      <c r="I45" s="7">
        <v>4</v>
      </c>
      <c r="J45" s="5">
        <f t="shared" si="0"/>
        <v>4</v>
      </c>
      <c r="K45" s="5" t="s">
        <v>21</v>
      </c>
    </row>
    <row r="46" s="1" customFormat="1" customHeight="1" spans="1:11">
      <c r="A46" s="5"/>
      <c r="B46" s="4" t="s">
        <v>22</v>
      </c>
      <c r="C46" s="7" t="s">
        <v>79</v>
      </c>
      <c r="D46" s="4" t="s">
        <v>15</v>
      </c>
      <c r="E46" s="5">
        <v>1</v>
      </c>
      <c r="F46" s="7" t="s">
        <v>93</v>
      </c>
      <c r="G46" s="7" t="s">
        <v>94</v>
      </c>
      <c r="H46" s="7" t="s">
        <v>95</v>
      </c>
      <c r="I46" s="7">
        <v>5</v>
      </c>
      <c r="J46" s="5">
        <f t="shared" si="0"/>
        <v>5</v>
      </c>
      <c r="K46" s="5" t="s">
        <v>21</v>
      </c>
    </row>
    <row r="47" s="1" customFormat="1" customHeight="1" spans="1:11">
      <c r="A47" s="5"/>
      <c r="B47" s="4" t="s">
        <v>22</v>
      </c>
      <c r="C47" s="7" t="s">
        <v>28</v>
      </c>
      <c r="D47" s="4" t="s">
        <v>15</v>
      </c>
      <c r="E47" s="5">
        <v>1</v>
      </c>
      <c r="F47" s="7" t="s">
        <v>83</v>
      </c>
      <c r="G47" s="7" t="s">
        <v>84</v>
      </c>
      <c r="H47" s="7" t="s">
        <v>66</v>
      </c>
      <c r="I47" s="7">
        <v>3.2</v>
      </c>
      <c r="J47" s="5">
        <f t="shared" si="0"/>
        <v>3.2</v>
      </c>
      <c r="K47" s="5" t="s">
        <v>21</v>
      </c>
    </row>
    <row r="48" s="1" customFormat="1" customHeight="1" spans="1:11">
      <c r="A48" s="5"/>
      <c r="B48" s="4" t="s">
        <v>22</v>
      </c>
      <c r="C48" s="7" t="s">
        <v>85</v>
      </c>
      <c r="D48" s="4" t="s">
        <v>15</v>
      </c>
      <c r="E48" s="5">
        <v>1</v>
      </c>
      <c r="F48" s="7" t="s">
        <v>77</v>
      </c>
      <c r="G48" s="7" t="s">
        <v>89</v>
      </c>
      <c r="H48" s="7" t="s">
        <v>90</v>
      </c>
      <c r="I48" s="7">
        <v>4</v>
      </c>
      <c r="J48" s="5">
        <f t="shared" si="0"/>
        <v>4</v>
      </c>
      <c r="K48" s="5" t="s">
        <v>21</v>
      </c>
    </row>
  </sheetData>
  <mergeCells count="5">
    <mergeCell ref="A1:K1"/>
    <mergeCell ref="A3:A13"/>
    <mergeCell ref="A14:A26"/>
    <mergeCell ref="A27:A37"/>
    <mergeCell ref="A38:A48"/>
  </mergeCells>
  <pageMargins left="0.75" right="0.75" top="1" bottom="1" header="0.5" footer="0.5"/>
  <headerFooter/>
  <ignoredErrors>
    <ignoredError sqref="F42:H48 F31:H37 F18:H26 H7:H8 H10:H13 F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2" topLeftCell="A3" activePane="bottomLeft" state="frozen"/>
      <selection/>
      <selection pane="bottomLeft" activeCell="F34" sqref="F34"/>
    </sheetView>
  </sheetViews>
  <sheetFormatPr defaultColWidth="9" defaultRowHeight="25" customHeight="1"/>
  <cols>
    <col min="1" max="1" width="15.2583333333333" style="2" customWidth="1"/>
    <col min="2" max="2" width="13.375" style="2" customWidth="1"/>
    <col min="3" max="3" width="17.125" style="2" customWidth="1"/>
    <col min="4" max="4" width="7" style="2" customWidth="1"/>
    <col min="5" max="5" width="9" style="2"/>
    <col min="6" max="6" width="9.125" style="2" customWidth="1"/>
    <col min="7" max="8" width="11" style="2" customWidth="1"/>
    <col min="9" max="9" width="15.125" style="2" customWidth="1"/>
    <col min="10" max="10" width="17.2583333333333" style="2" customWidth="1"/>
    <col min="11" max="11" width="13.0916666666667" style="2" customWidth="1"/>
    <col min="12" max="16384" width="9" style="1"/>
  </cols>
  <sheetData>
    <row r="1" s="1" customFormat="1" customHeight="1" spans="1:11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customHeight="1" spans="1:11">
      <c r="A3" s="15" t="s">
        <v>97</v>
      </c>
      <c r="B3" s="4" t="s">
        <v>13</v>
      </c>
      <c r="C3" s="5" t="s">
        <v>14</v>
      </c>
      <c r="D3" s="4" t="s">
        <v>15</v>
      </c>
      <c r="E3" s="6">
        <v>19</v>
      </c>
      <c r="F3" s="5">
        <v>680</v>
      </c>
      <c r="G3" s="5">
        <v>4.3</v>
      </c>
      <c r="H3" s="5">
        <v>6.95</v>
      </c>
      <c r="I3" s="5">
        <v>0.037</v>
      </c>
      <c r="J3" s="5">
        <f t="shared" ref="J3:J27" si="0">I3*E3</f>
        <v>0.703</v>
      </c>
      <c r="K3" s="5" t="s">
        <v>16</v>
      </c>
    </row>
    <row r="4" s="1" customFormat="1" customHeight="1" spans="1:11">
      <c r="A4" s="16"/>
      <c r="B4" s="4" t="s">
        <v>13</v>
      </c>
      <c r="C4" s="5" t="s">
        <v>17</v>
      </c>
      <c r="D4" s="4" t="s">
        <v>15</v>
      </c>
      <c r="E4" s="7">
        <v>17</v>
      </c>
      <c r="F4" s="5">
        <v>1020</v>
      </c>
      <c r="G4" s="5">
        <v>6.22</v>
      </c>
      <c r="H4" s="5">
        <v>10.2</v>
      </c>
      <c r="I4" s="5">
        <v>0.058</v>
      </c>
      <c r="J4" s="5">
        <f t="shared" si="0"/>
        <v>0.986</v>
      </c>
      <c r="K4" s="5" t="s">
        <v>16</v>
      </c>
    </row>
    <row r="5" s="1" customFormat="1" customHeight="1" spans="1:11">
      <c r="A5" s="16"/>
      <c r="B5" s="4" t="s">
        <v>13</v>
      </c>
      <c r="C5" s="5" t="s">
        <v>18</v>
      </c>
      <c r="D5" s="4" t="s">
        <v>15</v>
      </c>
      <c r="E5" s="7">
        <v>135</v>
      </c>
      <c r="F5" s="5">
        <v>1360</v>
      </c>
      <c r="G5" s="5">
        <v>8.3</v>
      </c>
      <c r="H5" s="5">
        <v>14.25</v>
      </c>
      <c r="I5" s="5">
        <v>0.075</v>
      </c>
      <c r="J5" s="5">
        <f t="shared" si="0"/>
        <v>10.125</v>
      </c>
      <c r="K5" s="5" t="s">
        <v>16</v>
      </c>
    </row>
    <row r="6" s="1" customFormat="1" customHeight="1" spans="1:11">
      <c r="A6" s="16"/>
      <c r="B6" s="4" t="s">
        <v>22</v>
      </c>
      <c r="C6" s="7" t="s">
        <v>23</v>
      </c>
      <c r="D6" s="4" t="s">
        <v>15</v>
      </c>
      <c r="E6" s="5">
        <v>1</v>
      </c>
      <c r="F6" s="5">
        <v>4000</v>
      </c>
      <c r="G6" s="7">
        <v>58.61</v>
      </c>
      <c r="H6" s="7">
        <v>65.82</v>
      </c>
      <c r="I6" s="7">
        <v>4</v>
      </c>
      <c r="J6" s="5">
        <f t="shared" si="0"/>
        <v>4</v>
      </c>
      <c r="K6" s="5" t="s">
        <v>21</v>
      </c>
    </row>
    <row r="7" s="1" customFormat="1" customHeight="1" spans="1:11">
      <c r="A7" s="16"/>
      <c r="B7" s="4" t="s">
        <v>22</v>
      </c>
      <c r="C7" s="7" t="s">
        <v>67</v>
      </c>
      <c r="D7" s="4" t="s">
        <v>15</v>
      </c>
      <c r="E7" s="5">
        <v>1</v>
      </c>
      <c r="F7" s="5">
        <v>2500</v>
      </c>
      <c r="G7" s="7">
        <v>39.07</v>
      </c>
      <c r="H7" s="7">
        <v>43.74</v>
      </c>
      <c r="I7" s="7">
        <v>3.2</v>
      </c>
      <c r="J7" s="5">
        <f t="shared" si="0"/>
        <v>3.2</v>
      </c>
      <c r="K7" s="5" t="s">
        <v>21</v>
      </c>
    </row>
    <row r="8" s="1" customFormat="1" customHeight="1" spans="1:11">
      <c r="A8" s="16"/>
      <c r="B8" s="4" t="s">
        <v>22</v>
      </c>
      <c r="C8" s="7" t="s">
        <v>64</v>
      </c>
      <c r="D8" s="4" t="s">
        <v>15</v>
      </c>
      <c r="E8" s="5">
        <v>1</v>
      </c>
      <c r="F8" s="5">
        <v>6000</v>
      </c>
      <c r="G8" s="7">
        <v>90.6</v>
      </c>
      <c r="H8" s="7">
        <v>100.4</v>
      </c>
      <c r="I8" s="7">
        <v>3</v>
      </c>
      <c r="J8" s="5">
        <f t="shared" si="0"/>
        <v>3</v>
      </c>
      <c r="K8" s="5" t="s">
        <v>21</v>
      </c>
    </row>
    <row r="9" s="1" customFormat="1" customHeight="1" spans="1:11">
      <c r="A9" s="15" t="s">
        <v>98</v>
      </c>
      <c r="B9" s="4" t="s">
        <v>13</v>
      </c>
      <c r="C9" s="5" t="s">
        <v>14</v>
      </c>
      <c r="D9" s="4" t="s">
        <v>15</v>
      </c>
      <c r="E9" s="6">
        <v>16</v>
      </c>
      <c r="F9" s="5">
        <v>680</v>
      </c>
      <c r="G9" s="5">
        <v>4.3</v>
      </c>
      <c r="H9" s="5">
        <v>6.95</v>
      </c>
      <c r="I9" s="5">
        <v>0.037</v>
      </c>
      <c r="J9" s="5">
        <f t="shared" si="0"/>
        <v>0.592</v>
      </c>
      <c r="K9" s="5" t="s">
        <v>16</v>
      </c>
    </row>
    <row r="10" s="1" customFormat="1" customHeight="1" spans="1:11">
      <c r="A10" s="16"/>
      <c r="B10" s="4" t="s">
        <v>13</v>
      </c>
      <c r="C10" s="5" t="s">
        <v>17</v>
      </c>
      <c r="D10" s="4" t="s">
        <v>15</v>
      </c>
      <c r="E10" s="7">
        <v>65</v>
      </c>
      <c r="F10" s="5">
        <v>1020</v>
      </c>
      <c r="G10" s="5">
        <v>6.22</v>
      </c>
      <c r="H10" s="5">
        <v>10.2</v>
      </c>
      <c r="I10" s="5">
        <v>0.058</v>
      </c>
      <c r="J10" s="5">
        <f t="shared" si="0"/>
        <v>3.77</v>
      </c>
      <c r="K10" s="5" t="s">
        <v>16</v>
      </c>
    </row>
    <row r="11" s="1" customFormat="1" customHeight="1" spans="1:11">
      <c r="A11" s="16"/>
      <c r="B11" s="4" t="s">
        <v>13</v>
      </c>
      <c r="C11" s="5" t="s">
        <v>18</v>
      </c>
      <c r="D11" s="4" t="s">
        <v>15</v>
      </c>
      <c r="E11" s="7">
        <v>85</v>
      </c>
      <c r="F11" s="5">
        <v>1360</v>
      </c>
      <c r="G11" s="5">
        <v>8.3</v>
      </c>
      <c r="H11" s="5">
        <v>14.25</v>
      </c>
      <c r="I11" s="5">
        <v>0.075</v>
      </c>
      <c r="J11" s="5">
        <f t="shared" si="0"/>
        <v>6.375</v>
      </c>
      <c r="K11" s="5" t="s">
        <v>16</v>
      </c>
    </row>
    <row r="12" s="1" customFormat="1" customHeight="1" spans="1:11">
      <c r="A12" s="16"/>
      <c r="B12" s="4" t="s">
        <v>22</v>
      </c>
      <c r="C12" s="7" t="s">
        <v>23</v>
      </c>
      <c r="D12" s="4" t="s">
        <v>15</v>
      </c>
      <c r="E12" s="5">
        <v>1</v>
      </c>
      <c r="F12" s="7" t="s">
        <v>77</v>
      </c>
      <c r="G12" s="7" t="s">
        <v>78</v>
      </c>
      <c r="H12" s="7" t="s">
        <v>63</v>
      </c>
      <c r="I12" s="7">
        <v>4</v>
      </c>
      <c r="J12" s="5">
        <f t="shared" si="0"/>
        <v>4</v>
      </c>
      <c r="K12" s="5" t="s">
        <v>21</v>
      </c>
    </row>
    <row r="13" s="1" customFormat="1" customHeight="1" spans="1:11">
      <c r="A13" s="16"/>
      <c r="B13" s="4" t="s">
        <v>22</v>
      </c>
      <c r="C13" s="7" t="s">
        <v>25</v>
      </c>
      <c r="D13" s="4" t="s">
        <v>15</v>
      </c>
      <c r="E13" s="5">
        <v>1</v>
      </c>
      <c r="F13" s="7" t="s">
        <v>73</v>
      </c>
      <c r="G13" s="7" t="s">
        <v>74</v>
      </c>
      <c r="H13" s="7" t="s">
        <v>65</v>
      </c>
      <c r="I13" s="7">
        <v>2.05</v>
      </c>
      <c r="J13" s="5">
        <f t="shared" si="0"/>
        <v>2.05</v>
      </c>
      <c r="K13" s="5" t="s">
        <v>21</v>
      </c>
    </row>
    <row r="14" s="1" customFormat="1" customHeight="1" spans="1:11">
      <c r="A14" s="16"/>
      <c r="B14" s="4" t="s">
        <v>22</v>
      </c>
      <c r="C14" s="7" t="s">
        <v>64</v>
      </c>
      <c r="D14" s="4" t="s">
        <v>15</v>
      </c>
      <c r="E14" s="5">
        <v>1</v>
      </c>
      <c r="F14" s="7" t="s">
        <v>99</v>
      </c>
      <c r="G14" s="7" t="s">
        <v>100</v>
      </c>
      <c r="H14" s="7" t="s">
        <v>101</v>
      </c>
      <c r="I14" s="7">
        <v>4</v>
      </c>
      <c r="J14" s="5">
        <f t="shared" si="0"/>
        <v>4</v>
      </c>
      <c r="K14" s="5" t="s">
        <v>21</v>
      </c>
    </row>
    <row r="15" s="1" customFormat="1" customHeight="1" spans="1:11">
      <c r="A15" s="16"/>
      <c r="B15" s="4" t="s">
        <v>22</v>
      </c>
      <c r="C15" s="7" t="s">
        <v>25</v>
      </c>
      <c r="D15" s="4" t="s">
        <v>15</v>
      </c>
      <c r="E15" s="5">
        <v>1</v>
      </c>
      <c r="F15" s="7" t="s">
        <v>73</v>
      </c>
      <c r="G15" s="7" t="s">
        <v>74</v>
      </c>
      <c r="H15" s="7" t="s">
        <v>65</v>
      </c>
      <c r="I15" s="7">
        <v>2.05</v>
      </c>
      <c r="J15" s="5">
        <f t="shared" si="0"/>
        <v>2.05</v>
      </c>
      <c r="K15" s="5" t="s">
        <v>21</v>
      </c>
    </row>
    <row r="16" s="1" customFormat="1" customHeight="1" spans="1:11">
      <c r="A16" s="16"/>
      <c r="B16" s="4" t="s">
        <v>22</v>
      </c>
      <c r="C16" s="7" t="s">
        <v>25</v>
      </c>
      <c r="D16" s="4" t="s">
        <v>15</v>
      </c>
      <c r="E16" s="5">
        <v>1</v>
      </c>
      <c r="F16" s="7" t="s">
        <v>73</v>
      </c>
      <c r="G16" s="7" t="s">
        <v>74</v>
      </c>
      <c r="H16" s="7" t="s">
        <v>65</v>
      </c>
      <c r="I16" s="7">
        <v>2.05</v>
      </c>
      <c r="J16" s="5">
        <f t="shared" si="0"/>
        <v>2.05</v>
      </c>
      <c r="K16" s="5" t="s">
        <v>21</v>
      </c>
    </row>
    <row r="17" s="1" customFormat="1" customHeight="1" spans="1:11">
      <c r="A17" s="15" t="s">
        <v>102</v>
      </c>
      <c r="B17" s="4" t="s">
        <v>13</v>
      </c>
      <c r="C17" s="5" t="s">
        <v>14</v>
      </c>
      <c r="D17" s="4" t="s">
        <v>15</v>
      </c>
      <c r="E17" s="6">
        <v>12</v>
      </c>
      <c r="F17" s="5">
        <v>680</v>
      </c>
      <c r="G17" s="5">
        <v>4.3</v>
      </c>
      <c r="H17" s="5">
        <v>6.95</v>
      </c>
      <c r="I17" s="5">
        <v>0.037</v>
      </c>
      <c r="J17" s="5">
        <f t="shared" si="0"/>
        <v>0.444</v>
      </c>
      <c r="K17" s="5" t="s">
        <v>16</v>
      </c>
    </row>
    <row r="18" s="1" customFormat="1" customHeight="1" spans="1:11">
      <c r="A18" s="16"/>
      <c r="B18" s="4" t="s">
        <v>13</v>
      </c>
      <c r="C18" s="5" t="s">
        <v>17</v>
      </c>
      <c r="D18" s="4" t="s">
        <v>15</v>
      </c>
      <c r="E18" s="7">
        <v>18</v>
      </c>
      <c r="F18" s="5">
        <v>1020</v>
      </c>
      <c r="G18" s="5">
        <v>6.22</v>
      </c>
      <c r="H18" s="5">
        <v>10.2</v>
      </c>
      <c r="I18" s="5">
        <v>0.058</v>
      </c>
      <c r="J18" s="5">
        <f t="shared" si="0"/>
        <v>1.044</v>
      </c>
      <c r="K18" s="5" t="s">
        <v>16</v>
      </c>
    </row>
    <row r="19" s="1" customFormat="1" customHeight="1" spans="1:11">
      <c r="A19" s="16"/>
      <c r="B19" s="4" t="s">
        <v>13</v>
      </c>
      <c r="C19" s="5" t="s">
        <v>18</v>
      </c>
      <c r="D19" s="4" t="s">
        <v>15</v>
      </c>
      <c r="E19" s="7">
        <v>51</v>
      </c>
      <c r="F19" s="5">
        <v>1360</v>
      </c>
      <c r="G19" s="5">
        <v>8.3</v>
      </c>
      <c r="H19" s="5">
        <v>14.25</v>
      </c>
      <c r="I19" s="5">
        <v>0.075</v>
      </c>
      <c r="J19" s="5">
        <f t="shared" si="0"/>
        <v>3.825</v>
      </c>
      <c r="K19" s="5" t="s">
        <v>16</v>
      </c>
    </row>
    <row r="20" s="1" customFormat="1" customHeight="1" spans="1:11">
      <c r="A20" s="16"/>
      <c r="B20" s="4" t="s">
        <v>22</v>
      </c>
      <c r="C20" s="7" t="s">
        <v>103</v>
      </c>
      <c r="D20" s="4" t="s">
        <v>15</v>
      </c>
      <c r="E20" s="5">
        <v>1</v>
      </c>
      <c r="F20" s="7">
        <v>4000</v>
      </c>
      <c r="G20" s="7">
        <v>65.8</v>
      </c>
      <c r="H20" s="7">
        <v>60.7</v>
      </c>
      <c r="I20" s="7">
        <v>3</v>
      </c>
      <c r="J20" s="5">
        <f t="shared" si="0"/>
        <v>3</v>
      </c>
      <c r="K20" s="5" t="s">
        <v>21</v>
      </c>
    </row>
    <row r="21" s="1" customFormat="1" customHeight="1" spans="1:11">
      <c r="A21" s="5" t="s">
        <v>104</v>
      </c>
      <c r="B21" s="17" t="s">
        <v>13</v>
      </c>
      <c r="C21" s="5" t="s">
        <v>14</v>
      </c>
      <c r="D21" s="4" t="s">
        <v>15</v>
      </c>
      <c r="E21" s="6">
        <v>5</v>
      </c>
      <c r="F21" s="5">
        <v>680</v>
      </c>
      <c r="G21" s="5">
        <v>4.3</v>
      </c>
      <c r="H21" s="5">
        <v>6.95</v>
      </c>
      <c r="I21" s="5">
        <v>0.037</v>
      </c>
      <c r="J21" s="5">
        <f t="shared" si="0"/>
        <v>0.185</v>
      </c>
      <c r="K21" s="5" t="s">
        <v>16</v>
      </c>
    </row>
    <row r="22" s="1" customFormat="1" customHeight="1" spans="1:11">
      <c r="A22" s="5"/>
      <c r="B22" s="17" t="s">
        <v>13</v>
      </c>
      <c r="C22" s="5" t="s">
        <v>17</v>
      </c>
      <c r="D22" s="4" t="s">
        <v>15</v>
      </c>
      <c r="E22" s="7">
        <v>16</v>
      </c>
      <c r="F22" s="5">
        <v>1020</v>
      </c>
      <c r="G22" s="5">
        <v>6.22</v>
      </c>
      <c r="H22" s="5">
        <v>10.2</v>
      </c>
      <c r="I22" s="5">
        <v>0.058</v>
      </c>
      <c r="J22" s="5">
        <f t="shared" si="0"/>
        <v>0.928</v>
      </c>
      <c r="K22" s="5" t="s">
        <v>16</v>
      </c>
    </row>
    <row r="23" s="1" customFormat="1" customHeight="1" spans="1:11">
      <c r="A23" s="5"/>
      <c r="B23" s="17" t="s">
        <v>13</v>
      </c>
      <c r="C23" s="5" t="s">
        <v>18</v>
      </c>
      <c r="D23" s="4" t="s">
        <v>15</v>
      </c>
      <c r="E23" s="7">
        <v>83</v>
      </c>
      <c r="F23" s="5">
        <v>1360</v>
      </c>
      <c r="G23" s="5">
        <v>8.3</v>
      </c>
      <c r="H23" s="5">
        <v>14.25</v>
      </c>
      <c r="I23" s="5">
        <v>0.075</v>
      </c>
      <c r="J23" s="5">
        <f t="shared" si="0"/>
        <v>6.225</v>
      </c>
      <c r="K23" s="5" t="s">
        <v>16</v>
      </c>
    </row>
    <row r="24" s="1" customFormat="1" customHeight="1" spans="1:11">
      <c r="A24" s="5"/>
      <c r="B24" s="17" t="s">
        <v>22</v>
      </c>
      <c r="C24" s="7" t="s">
        <v>64</v>
      </c>
      <c r="D24" s="4" t="s">
        <v>15</v>
      </c>
      <c r="E24" s="5">
        <v>1</v>
      </c>
      <c r="F24" s="7">
        <v>6000</v>
      </c>
      <c r="G24" s="7" t="s">
        <v>100</v>
      </c>
      <c r="H24" s="7" t="s">
        <v>101</v>
      </c>
      <c r="I24" s="7">
        <v>4</v>
      </c>
      <c r="J24" s="5">
        <f t="shared" si="0"/>
        <v>4</v>
      </c>
      <c r="K24" s="5" t="s">
        <v>21</v>
      </c>
    </row>
    <row r="25" s="1" customFormat="1" customHeight="1" spans="1:11">
      <c r="A25" s="5"/>
      <c r="B25" s="17" t="s">
        <v>22</v>
      </c>
      <c r="C25" s="7" t="s">
        <v>67</v>
      </c>
      <c r="D25" s="4" t="s">
        <v>15</v>
      </c>
      <c r="E25" s="5">
        <v>1</v>
      </c>
      <c r="F25" s="7">
        <v>2500</v>
      </c>
      <c r="G25" s="7" t="s">
        <v>105</v>
      </c>
      <c r="H25" s="7" t="s">
        <v>106</v>
      </c>
      <c r="I25" s="7">
        <v>3.2</v>
      </c>
      <c r="J25" s="5">
        <f t="shared" si="0"/>
        <v>3.2</v>
      </c>
      <c r="K25" s="5" t="s">
        <v>21</v>
      </c>
    </row>
    <row r="26" s="1" customFormat="1" customHeight="1" spans="1:11">
      <c r="A26" s="5"/>
      <c r="B26" s="17" t="s">
        <v>22</v>
      </c>
      <c r="C26" s="7" t="s">
        <v>79</v>
      </c>
      <c r="D26" s="4" t="s">
        <v>15</v>
      </c>
      <c r="E26" s="5">
        <v>1</v>
      </c>
      <c r="F26" s="7">
        <v>5000</v>
      </c>
      <c r="G26" s="7" t="s">
        <v>107</v>
      </c>
      <c r="H26" s="7" t="s">
        <v>108</v>
      </c>
      <c r="I26" s="7">
        <v>4</v>
      </c>
      <c r="J26" s="5">
        <f t="shared" si="0"/>
        <v>4</v>
      </c>
      <c r="K26" s="5" t="s">
        <v>21</v>
      </c>
    </row>
  </sheetData>
  <mergeCells count="5">
    <mergeCell ref="A1:K1"/>
    <mergeCell ref="A3:A8"/>
    <mergeCell ref="A9:A16"/>
    <mergeCell ref="A17:A20"/>
    <mergeCell ref="A21:A26"/>
  </mergeCells>
  <pageMargins left="0.75" right="0.75" top="1" bottom="1" header="0.5" footer="0.5"/>
  <headerFooter/>
  <ignoredErrors>
    <ignoredError sqref="G24:H26 F12:H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pane ySplit="2" topLeftCell="A3" activePane="bottomLeft" state="frozen"/>
      <selection/>
      <selection pane="bottomLeft" activeCell="L26" sqref="L26"/>
    </sheetView>
  </sheetViews>
  <sheetFormatPr defaultColWidth="9" defaultRowHeight="25" customHeight="1"/>
  <cols>
    <col min="1" max="1" width="15.2583333333333" style="2" customWidth="1"/>
    <col min="2" max="2" width="25.625" style="2" customWidth="1"/>
    <col min="3" max="3" width="21.5" style="2" customWidth="1"/>
    <col min="4" max="4" width="7" style="2" customWidth="1"/>
    <col min="5" max="5" width="9" style="2"/>
    <col min="6" max="6" width="9.125" style="2" customWidth="1"/>
    <col min="7" max="8" width="11" style="2" customWidth="1"/>
    <col min="9" max="9" width="15.125" style="2" customWidth="1"/>
    <col min="10" max="10" width="17.2583333333333" style="2" customWidth="1"/>
    <col min="11" max="11" width="29.875" style="2" customWidth="1"/>
    <col min="12" max="12" width="19.5" style="1" customWidth="1"/>
    <col min="13" max="16384" width="9" style="1"/>
  </cols>
  <sheetData>
    <row r="1" s="1" customFormat="1" customHeight="1" spans="1:11">
      <c r="A1" s="3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customHeight="1" spans="1:11">
      <c r="A3" s="4" t="s">
        <v>110</v>
      </c>
      <c r="B3" s="4" t="s">
        <v>13</v>
      </c>
      <c r="C3" s="5" t="s">
        <v>27</v>
      </c>
      <c r="D3" s="4" t="s">
        <v>15</v>
      </c>
      <c r="E3" s="5">
        <v>2</v>
      </c>
      <c r="F3" s="5">
        <v>340</v>
      </c>
      <c r="G3" s="5">
        <v>2.35</v>
      </c>
      <c r="H3" s="5">
        <v>3.55</v>
      </c>
      <c r="I3" s="5">
        <v>0.018</v>
      </c>
      <c r="J3" s="5">
        <f t="shared" ref="J3:J14" si="0">I3*E3</f>
        <v>0.036</v>
      </c>
      <c r="K3" s="5" t="s">
        <v>16</v>
      </c>
    </row>
    <row r="4" s="1" customFormat="1" customHeight="1" spans="1:11">
      <c r="A4" s="5"/>
      <c r="B4" s="4" t="s">
        <v>13</v>
      </c>
      <c r="C4" s="5" t="s">
        <v>14</v>
      </c>
      <c r="D4" s="4" t="s">
        <v>15</v>
      </c>
      <c r="E4" s="6">
        <v>27</v>
      </c>
      <c r="F4" s="5">
        <v>680</v>
      </c>
      <c r="G4" s="5">
        <v>4.3</v>
      </c>
      <c r="H4" s="5">
        <v>6.95</v>
      </c>
      <c r="I4" s="5">
        <v>0.037</v>
      </c>
      <c r="J4" s="5">
        <f t="shared" si="0"/>
        <v>0.999</v>
      </c>
      <c r="K4" s="5" t="s">
        <v>16</v>
      </c>
    </row>
    <row r="5" s="1" customFormat="1" customHeight="1" spans="1:12">
      <c r="A5" s="5"/>
      <c r="B5" s="4" t="s">
        <v>22</v>
      </c>
      <c r="C5" s="7" t="s">
        <v>61</v>
      </c>
      <c r="D5" s="4" t="s">
        <v>15</v>
      </c>
      <c r="E5" s="5">
        <v>1</v>
      </c>
      <c r="F5" s="7">
        <v>3500</v>
      </c>
      <c r="G5" s="7">
        <v>40.35</v>
      </c>
      <c r="H5" s="7">
        <v>47.15</v>
      </c>
      <c r="I5" s="7">
        <v>2.2</v>
      </c>
      <c r="J5" s="5">
        <f t="shared" si="0"/>
        <v>2.2</v>
      </c>
      <c r="K5" s="5" t="s">
        <v>21</v>
      </c>
      <c r="L5" s="14" t="s">
        <v>111</v>
      </c>
    </row>
    <row r="6" s="1" customFormat="1" customHeight="1" spans="1:11">
      <c r="A6" s="4" t="s">
        <v>112</v>
      </c>
      <c r="B6" s="4" t="s">
        <v>113</v>
      </c>
      <c r="C6" s="5" t="s">
        <v>114</v>
      </c>
      <c r="D6" s="4" t="s">
        <v>15</v>
      </c>
      <c r="E6" s="6">
        <v>12</v>
      </c>
      <c r="F6" s="5">
        <v>3000</v>
      </c>
      <c r="G6" s="5">
        <v>17.5</v>
      </c>
      <c r="H6" s="5">
        <v>35.6</v>
      </c>
      <c r="I6" s="5">
        <v>1.31</v>
      </c>
      <c r="J6" s="5">
        <f t="shared" si="0"/>
        <v>15.72</v>
      </c>
      <c r="K6" s="5" t="s">
        <v>21</v>
      </c>
    </row>
    <row r="7" s="1" customFormat="1" customHeight="1" spans="1:12">
      <c r="A7" s="5"/>
      <c r="B7" s="4" t="s">
        <v>115</v>
      </c>
      <c r="C7" s="5"/>
      <c r="D7" s="4" t="s">
        <v>15</v>
      </c>
      <c r="E7" s="7">
        <v>1</v>
      </c>
      <c r="F7" s="5">
        <v>10000</v>
      </c>
      <c r="G7" s="5">
        <v>146.32</v>
      </c>
      <c r="H7" s="5" t="s">
        <v>116</v>
      </c>
      <c r="I7" s="5">
        <v>5.5</v>
      </c>
      <c r="J7" s="5">
        <f t="shared" si="0"/>
        <v>5.5</v>
      </c>
      <c r="K7" s="5" t="s">
        <v>21</v>
      </c>
      <c r="L7" s="14" t="s">
        <v>117</v>
      </c>
    </row>
    <row r="8" s="1" customFormat="1" customHeight="1" spans="1:12">
      <c r="A8" s="5"/>
      <c r="B8" s="4" t="s">
        <v>22</v>
      </c>
      <c r="C8" s="5" t="s">
        <v>64</v>
      </c>
      <c r="D8" s="4" t="s">
        <v>15</v>
      </c>
      <c r="E8" s="7">
        <v>1</v>
      </c>
      <c r="F8" s="5">
        <v>6000</v>
      </c>
      <c r="G8" s="5">
        <v>109.01</v>
      </c>
      <c r="H8" s="5">
        <v>115.62</v>
      </c>
      <c r="I8" s="5">
        <v>4</v>
      </c>
      <c r="J8" s="5">
        <f t="shared" si="0"/>
        <v>4</v>
      </c>
      <c r="K8" s="5" t="s">
        <v>21</v>
      </c>
      <c r="L8" s="14" t="s">
        <v>118</v>
      </c>
    </row>
    <row r="9" s="1" customFormat="1" customHeight="1" spans="1:11">
      <c r="A9" s="5"/>
      <c r="B9" s="4" t="s">
        <v>113</v>
      </c>
      <c r="C9" s="5" t="s">
        <v>119</v>
      </c>
      <c r="D9" s="4" t="s">
        <v>15</v>
      </c>
      <c r="E9" s="7">
        <v>1</v>
      </c>
      <c r="F9" s="5">
        <v>6000</v>
      </c>
      <c r="G9" s="5">
        <v>34.7</v>
      </c>
      <c r="H9" s="5">
        <v>69.2</v>
      </c>
      <c r="I9" s="5">
        <v>2.54</v>
      </c>
      <c r="J9" s="5">
        <f t="shared" si="0"/>
        <v>2.54</v>
      </c>
      <c r="K9" s="5" t="s">
        <v>21</v>
      </c>
    </row>
    <row r="10" s="1" customFormat="1" customHeight="1" spans="1:12">
      <c r="A10" s="4" t="s">
        <v>120</v>
      </c>
      <c r="B10" s="4" t="s">
        <v>115</v>
      </c>
      <c r="C10" s="5" t="s">
        <v>121</v>
      </c>
      <c r="D10" s="4" t="s">
        <v>15</v>
      </c>
      <c r="E10" s="7">
        <v>2</v>
      </c>
      <c r="F10" s="5">
        <v>30000</v>
      </c>
      <c r="G10" s="5">
        <v>301.99</v>
      </c>
      <c r="H10" s="5">
        <v>397.73</v>
      </c>
      <c r="I10" s="5">
        <v>15</v>
      </c>
      <c r="J10" s="5">
        <f t="shared" si="0"/>
        <v>30</v>
      </c>
      <c r="K10" s="5" t="s">
        <v>21</v>
      </c>
      <c r="L10" s="1" t="s">
        <v>122</v>
      </c>
    </row>
    <row r="11" s="1" customFormat="1" customHeight="1" spans="1:12">
      <c r="A11" s="4" t="s">
        <v>123</v>
      </c>
      <c r="B11" s="4" t="s">
        <v>115</v>
      </c>
      <c r="C11" s="5" t="s">
        <v>124</v>
      </c>
      <c r="D11" s="4" t="s">
        <v>15</v>
      </c>
      <c r="E11" s="7">
        <v>1</v>
      </c>
      <c r="F11" s="5">
        <v>16000</v>
      </c>
      <c r="G11" s="5">
        <v>160.6</v>
      </c>
      <c r="H11" s="5" t="s">
        <v>116</v>
      </c>
      <c r="I11" s="5">
        <v>9.5</v>
      </c>
      <c r="J11" s="5">
        <f t="shared" si="0"/>
        <v>9.5</v>
      </c>
      <c r="K11" s="5" t="s">
        <v>21</v>
      </c>
      <c r="L11" s="1" t="s">
        <v>125</v>
      </c>
    </row>
    <row r="12" s="1" customFormat="1" customHeight="1" spans="1:11">
      <c r="A12" s="4" t="s">
        <v>126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="1" customFormat="1" customHeight="1" spans="1:11">
      <c r="A13" s="4" t="s">
        <v>127</v>
      </c>
      <c r="B13" s="4" t="s">
        <v>128</v>
      </c>
      <c r="C13" s="5" t="s">
        <v>129</v>
      </c>
      <c r="D13" s="4" t="s">
        <v>15</v>
      </c>
      <c r="E13" s="7">
        <v>5</v>
      </c>
      <c r="F13" s="5" t="s">
        <v>116</v>
      </c>
      <c r="G13" s="5">
        <v>2532</v>
      </c>
      <c r="H13" s="5" t="s">
        <v>116</v>
      </c>
      <c r="I13" s="5">
        <v>414.5</v>
      </c>
      <c r="J13" s="5">
        <f>I13*E13</f>
        <v>2072.5</v>
      </c>
      <c r="K13" s="5" t="s">
        <v>21</v>
      </c>
    </row>
    <row r="14" s="1" customFormat="1" customHeight="1" spans="1:11">
      <c r="A14" s="4"/>
      <c r="B14" s="4" t="s">
        <v>130</v>
      </c>
      <c r="C14" s="5" t="s">
        <v>131</v>
      </c>
      <c r="D14" s="4" t="s">
        <v>15</v>
      </c>
      <c r="E14" s="7">
        <v>6</v>
      </c>
      <c r="F14" s="5" t="s">
        <v>132</v>
      </c>
      <c r="G14" s="5"/>
      <c r="H14" s="5"/>
      <c r="I14" s="5">
        <v>75</v>
      </c>
      <c r="J14" s="5">
        <f>I14*E14</f>
        <v>450</v>
      </c>
      <c r="K14" s="5" t="s">
        <v>133</v>
      </c>
    </row>
    <row r="15" s="1" customFormat="1" customHeight="1" spans="1:11">
      <c r="A15" s="4"/>
      <c r="B15" s="4" t="s">
        <v>134</v>
      </c>
      <c r="C15" s="5" t="s">
        <v>135</v>
      </c>
      <c r="D15" s="4" t="s">
        <v>15</v>
      </c>
      <c r="E15" s="5">
        <v>6</v>
      </c>
      <c r="F15" s="5" t="s">
        <v>136</v>
      </c>
      <c r="G15" s="5"/>
      <c r="H15" s="5"/>
      <c r="I15" s="7">
        <v>75</v>
      </c>
      <c r="J15" s="5">
        <f t="shared" ref="J13:J25" si="1">I15*E15</f>
        <v>450</v>
      </c>
      <c r="K15" s="5" t="s">
        <v>133</v>
      </c>
    </row>
    <row r="16" s="1" customFormat="1" customHeight="1" spans="1:11">
      <c r="A16" s="4"/>
      <c r="B16" s="4" t="s">
        <v>137</v>
      </c>
      <c r="C16" s="7" t="s">
        <v>138</v>
      </c>
      <c r="D16" s="4" t="s">
        <v>15</v>
      </c>
      <c r="E16" s="5">
        <v>2</v>
      </c>
      <c r="F16" s="5" t="s">
        <v>139</v>
      </c>
      <c r="G16" s="5"/>
      <c r="H16" s="5"/>
      <c r="I16" s="7">
        <v>45</v>
      </c>
      <c r="J16" s="5">
        <f t="shared" si="1"/>
        <v>90</v>
      </c>
      <c r="K16" s="5" t="s">
        <v>133</v>
      </c>
    </row>
    <row r="17" s="1" customFormat="1" customHeight="1" spans="1:11">
      <c r="A17" s="4"/>
      <c r="B17" s="4" t="s">
        <v>140</v>
      </c>
      <c r="C17" s="7" t="s">
        <v>141</v>
      </c>
      <c r="D17" s="4" t="s">
        <v>15</v>
      </c>
      <c r="E17" s="5">
        <v>2</v>
      </c>
      <c r="F17" s="5" t="s">
        <v>142</v>
      </c>
      <c r="G17" s="5"/>
      <c r="H17" s="5"/>
      <c r="I17" s="7">
        <v>37</v>
      </c>
      <c r="J17" s="5">
        <f t="shared" si="1"/>
        <v>74</v>
      </c>
      <c r="K17" s="5" t="s">
        <v>133</v>
      </c>
    </row>
    <row r="18" s="1" customFormat="1" customHeight="1" spans="1:11">
      <c r="A18" s="4"/>
      <c r="B18" s="8" t="s">
        <v>143</v>
      </c>
      <c r="C18" s="7" t="s">
        <v>144</v>
      </c>
      <c r="D18" s="4" t="s">
        <v>15</v>
      </c>
      <c r="E18" s="5">
        <v>2</v>
      </c>
      <c r="F18" s="7" t="s">
        <v>116</v>
      </c>
      <c r="G18" s="7"/>
      <c r="H18" s="7"/>
      <c r="I18" s="7">
        <v>1.1</v>
      </c>
      <c r="J18" s="5">
        <f t="shared" si="1"/>
        <v>2.2</v>
      </c>
      <c r="K18" s="5" t="s">
        <v>145</v>
      </c>
    </row>
    <row r="19" s="1" customFormat="1" customHeight="1" spans="1:11">
      <c r="A19" s="4" t="s">
        <v>146</v>
      </c>
      <c r="B19" s="4" t="s">
        <v>147</v>
      </c>
      <c r="C19" s="7" t="s">
        <v>148</v>
      </c>
      <c r="D19" s="4" t="s">
        <v>15</v>
      </c>
      <c r="E19" s="5">
        <v>3</v>
      </c>
      <c r="F19" s="9" t="s">
        <v>149</v>
      </c>
      <c r="G19" s="7"/>
      <c r="H19" s="7"/>
      <c r="I19" s="7">
        <v>12</v>
      </c>
      <c r="J19" s="5">
        <f t="shared" si="1"/>
        <v>36</v>
      </c>
      <c r="K19" s="4" t="s">
        <v>150</v>
      </c>
    </row>
    <row r="20" s="1" customFormat="1" customHeight="1" spans="1:11">
      <c r="A20" s="4"/>
      <c r="B20" s="4" t="s">
        <v>147</v>
      </c>
      <c r="C20" s="7" t="s">
        <v>151</v>
      </c>
      <c r="D20" s="4" t="s">
        <v>15</v>
      </c>
      <c r="E20" s="5">
        <v>2</v>
      </c>
      <c r="F20" s="9" t="s">
        <v>152</v>
      </c>
      <c r="G20" s="7"/>
      <c r="H20" s="7"/>
      <c r="I20" s="7">
        <v>5</v>
      </c>
      <c r="J20" s="5">
        <f t="shared" si="1"/>
        <v>10</v>
      </c>
      <c r="K20" s="4" t="s">
        <v>150</v>
      </c>
    </row>
    <row r="21" s="1" customFormat="1" customHeight="1" spans="1:11">
      <c r="A21" s="4"/>
      <c r="B21" s="4" t="s">
        <v>153</v>
      </c>
      <c r="C21" s="7" t="s">
        <v>154</v>
      </c>
      <c r="D21" s="4" t="s">
        <v>15</v>
      </c>
      <c r="E21" s="5">
        <v>2</v>
      </c>
      <c r="F21" s="7" t="s">
        <v>116</v>
      </c>
      <c r="G21" s="7"/>
      <c r="H21" s="7"/>
      <c r="I21" s="7">
        <v>1</v>
      </c>
      <c r="J21" s="5">
        <f t="shared" si="1"/>
        <v>2</v>
      </c>
      <c r="K21" s="4" t="s">
        <v>155</v>
      </c>
    </row>
    <row r="22" s="1" customFormat="1" customHeight="1" spans="1:11">
      <c r="A22" s="4"/>
      <c r="B22" s="4" t="s">
        <v>156</v>
      </c>
      <c r="C22" s="7" t="s">
        <v>157</v>
      </c>
      <c r="D22" s="4" t="s">
        <v>15</v>
      </c>
      <c r="E22" s="5">
        <v>4</v>
      </c>
      <c r="F22" s="5" t="s">
        <v>158</v>
      </c>
      <c r="G22" s="5"/>
      <c r="H22" s="5"/>
      <c r="I22" s="7">
        <v>37</v>
      </c>
      <c r="J22" s="5">
        <f t="shared" si="1"/>
        <v>148</v>
      </c>
      <c r="K22" s="5" t="s">
        <v>133</v>
      </c>
    </row>
    <row r="23" s="1" customFormat="1" customHeight="1" spans="1:11">
      <c r="A23" s="4"/>
      <c r="B23" s="4" t="s">
        <v>159</v>
      </c>
      <c r="C23" s="7" t="s">
        <v>160</v>
      </c>
      <c r="D23" s="4" t="s">
        <v>15</v>
      </c>
      <c r="E23" s="5">
        <v>3</v>
      </c>
      <c r="F23" s="5" t="s">
        <v>161</v>
      </c>
      <c r="G23" s="5"/>
      <c r="H23" s="5"/>
      <c r="I23" s="7">
        <v>5.5</v>
      </c>
      <c r="J23" s="5">
        <f t="shared" si="1"/>
        <v>16.5</v>
      </c>
      <c r="K23" s="5" t="s">
        <v>133</v>
      </c>
    </row>
    <row r="24" s="1" customFormat="1" customHeight="1" spans="1:11">
      <c r="A24" s="4"/>
      <c r="B24" s="8" t="s">
        <v>143</v>
      </c>
      <c r="C24" s="7" t="s">
        <v>162</v>
      </c>
      <c r="D24" s="4" t="s">
        <v>15</v>
      </c>
      <c r="E24" s="5">
        <v>1</v>
      </c>
      <c r="F24" s="7" t="s">
        <v>116</v>
      </c>
      <c r="G24" s="7"/>
      <c r="H24" s="7"/>
      <c r="I24" s="7">
        <v>1.1</v>
      </c>
      <c r="J24" s="5">
        <f t="shared" si="1"/>
        <v>1.1</v>
      </c>
      <c r="K24" s="5" t="s">
        <v>163</v>
      </c>
    </row>
    <row r="25" s="1" customFormat="1" customHeight="1" spans="1:11">
      <c r="A25" s="4" t="s">
        <v>164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="1" customFormat="1" customHeight="1" spans="1:11">
      <c r="A26" s="4" t="s">
        <v>165</v>
      </c>
      <c r="B26" s="4" t="s">
        <v>166</v>
      </c>
      <c r="C26" s="5" t="s">
        <v>167</v>
      </c>
      <c r="D26" s="4" t="s">
        <v>15</v>
      </c>
      <c r="E26" s="6">
        <v>9</v>
      </c>
      <c r="F26" s="10" t="s">
        <v>168</v>
      </c>
      <c r="G26" s="11"/>
      <c r="H26" s="12"/>
      <c r="I26" s="5">
        <v>11</v>
      </c>
      <c r="J26" s="5">
        <f>I26*E26</f>
        <v>99</v>
      </c>
      <c r="K26" s="5" t="s">
        <v>169</v>
      </c>
    </row>
    <row r="27" s="1" customFormat="1" customHeight="1" spans="1:11">
      <c r="A27" s="3"/>
      <c r="B27" s="3"/>
      <c r="C27" s="13"/>
      <c r="D27" s="3"/>
      <c r="E27" s="2"/>
      <c r="F27" s="13"/>
      <c r="G27" s="13"/>
      <c r="H27" s="13"/>
      <c r="I27" s="13"/>
      <c r="J27" s="2"/>
      <c r="K27" s="2"/>
    </row>
  </sheetData>
  <mergeCells count="19">
    <mergeCell ref="A1:K1"/>
    <mergeCell ref="A12:K12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A25:K25"/>
    <mergeCell ref="F26:H26"/>
    <mergeCell ref="A3:A5"/>
    <mergeCell ref="A6:A9"/>
    <mergeCell ref="A13:A18"/>
    <mergeCell ref="A19:A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1#楼</vt:lpstr>
      <vt:lpstr>2#楼</vt:lpstr>
      <vt:lpstr>3#楼</vt:lpstr>
      <vt:lpstr>4#楼</vt:lpstr>
      <vt:lpstr>地下室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程水傍</cp:lastModifiedBy>
  <dcterms:created xsi:type="dcterms:W3CDTF">2024-09-07T01:05:00Z</dcterms:created>
  <dcterms:modified xsi:type="dcterms:W3CDTF">2025-07-21T09:05:30Z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A37AA939AE524EA69D6F1AAFD9B8BA49_13</vt:lpwstr>
  </property>
  <property fmtid="{D5CDD505-2E9C-101B-9397-08002B2CF9AE}" pid="3" name="KSOProductBuildVer">
    <vt:lpwstr>2052-12.1.0.21915</vt:lpwstr>
  </property>
</Properties>
</file>